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fileSharing userName="karin" algorithmName="SHA-512" hashValue="UOCXLDtEEMj+fjCA7c8Dp6DoFS+c7WCWoxEmAxl+7B/H8ry2m0HZPqcNZYhI2jG1zDcPCfrX/Pc6ce9a7Oa3Rg==" saltValue="EwT81P9wd7kLPJbbSusdq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rins_Workfiles\2022_SHOW-SEASON\"/>
    </mc:Choice>
  </mc:AlternateContent>
  <xr:revisionPtr revIDLastSave="0" documentId="8_{1F1C407F-9BCC-41B7-A21A-FEBB92C04862}" xr6:coauthVersionLast="47" xr6:coauthVersionMax="47" xr10:uidLastSave="{00000000-0000-0000-0000-000000000000}"/>
  <bookViews>
    <workbookView xWindow="1536" yWindow="720" windowWidth="19092" windowHeight="11784" activeTab="7" xr2:uid="{00000000-000D-0000-FFFF-FFFF00000000}"/>
  </bookViews>
  <sheets>
    <sheet name="SS" sheetId="1" r:id="rId1"/>
    <sheet name="13" sheetId="2" r:id="rId2"/>
    <sheet name="14-18" sheetId="4" r:id="rId3"/>
    <sheet name="Rookie 1" sheetId="5" r:id="rId4"/>
    <sheet name="Rookie 2" sheetId="7" r:id="rId5"/>
    <sheet name="Rookie PT" sheetId="6" r:id="rId6"/>
    <sheet name="Int Open" sheetId="9" r:id="rId7"/>
    <sheet name="LTD Open" sheetId="10" r:id="rId8"/>
    <sheet name="Open" sheetId="11" r:id="rId9"/>
    <sheet name="Rookie Pro" sheetId="12" r:id="rId10"/>
    <sheet name="NHNPL1" sheetId="13" r:id="rId11"/>
    <sheet name="NHNPL2" sheetId="16" r:id="rId12"/>
    <sheet name="NHOpen L1" sheetId="14" r:id="rId13"/>
    <sheet name="NHOpen L2" sheetId="15" r:id="rId14"/>
    <sheet name="Int NP" sheetId="17" r:id="rId15"/>
    <sheet name="LTD NP" sheetId="18" r:id="rId16"/>
    <sheet name="NP" sheetId="19" r:id="rId17"/>
    <sheet name="NP PT" sheetId="20" r:id="rId18"/>
    <sheet name="GR1" sheetId="21" r:id="rId19"/>
    <sheet name="GR2" sheetId="22" r:id="rId20"/>
    <sheet name="Rookie 2 RFG" sheetId="24" r:id="rId21"/>
    <sheet name="Sheet1" sheetId="27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5" l="1"/>
  <c r="M7" i="15"/>
  <c r="M12" i="15"/>
  <c r="M4" i="15"/>
  <c r="M8" i="15"/>
  <c r="M6" i="14"/>
  <c r="M13" i="14"/>
  <c r="M14" i="14"/>
  <c r="M17" i="14"/>
  <c r="M5" i="14"/>
  <c r="M10" i="14"/>
  <c r="M11" i="16"/>
  <c r="M15" i="16"/>
  <c r="M13" i="16"/>
  <c r="M5" i="16"/>
  <c r="M14" i="16"/>
  <c r="M7" i="13"/>
  <c r="M13" i="13"/>
  <c r="M5" i="13"/>
  <c r="M11" i="13"/>
  <c r="M16" i="13"/>
  <c r="M17" i="13"/>
  <c r="M19" i="13"/>
  <c r="M10" i="11"/>
  <c r="M7" i="11"/>
  <c r="M5" i="11"/>
  <c r="M11" i="11"/>
  <c r="M12" i="11"/>
  <c r="M12" i="10"/>
  <c r="M17" i="10"/>
  <c r="M20" i="10"/>
  <c r="M7" i="9"/>
  <c r="M9" i="9"/>
  <c r="M12" i="9"/>
  <c r="M7" i="1"/>
  <c r="M15" i="4"/>
  <c r="M12" i="4"/>
  <c r="M13" i="4"/>
  <c r="M18" i="4"/>
  <c r="M14" i="4"/>
  <c r="M11" i="2"/>
  <c r="M12" i="2"/>
  <c r="M9" i="6"/>
  <c r="M11" i="6"/>
  <c r="M12" i="6"/>
  <c r="M15" i="7"/>
  <c r="M4" i="7"/>
  <c r="M7" i="7"/>
  <c r="M12" i="7"/>
  <c r="M8" i="7"/>
  <c r="M8" i="5"/>
  <c r="M11" i="5"/>
  <c r="M6" i="5"/>
  <c r="M10" i="5"/>
  <c r="M13" i="5"/>
  <c r="M14" i="5"/>
  <c r="M8" i="20"/>
  <c r="M10" i="20"/>
  <c r="M12" i="20"/>
  <c r="N7" i="19"/>
  <c r="M7" i="17"/>
  <c r="M13" i="10" l="1"/>
  <c r="M7" i="10"/>
  <c r="M9" i="20" l="1"/>
  <c r="M13" i="20"/>
  <c r="M2" i="20"/>
  <c r="M6" i="20"/>
  <c r="M7" i="20"/>
  <c r="M14" i="20"/>
  <c r="M11" i="20"/>
  <c r="N4" i="19"/>
  <c r="N6" i="19"/>
  <c r="M4" i="18"/>
  <c r="M10" i="18"/>
  <c r="M9" i="18"/>
  <c r="M12" i="18"/>
  <c r="M4" i="17"/>
  <c r="M5" i="17"/>
  <c r="M9" i="17"/>
  <c r="M8" i="17"/>
  <c r="M7" i="6" l="1"/>
  <c r="M4" i="6"/>
  <c r="M8" i="6"/>
  <c r="M10" i="6"/>
  <c r="M2" i="7"/>
  <c r="M16" i="7"/>
  <c r="M18" i="7"/>
  <c r="M19" i="7"/>
  <c r="M4" i="5"/>
  <c r="M16" i="5"/>
  <c r="M15" i="5"/>
  <c r="M5" i="1"/>
  <c r="M6" i="1"/>
  <c r="M9" i="4"/>
  <c r="M11" i="4"/>
  <c r="M20" i="4"/>
  <c r="M9" i="15"/>
  <c r="M16" i="15"/>
  <c r="M17" i="15"/>
  <c r="M11" i="14"/>
  <c r="M12" i="14"/>
  <c r="M15" i="14"/>
  <c r="M7" i="14"/>
  <c r="M16" i="14"/>
  <c r="M9" i="14"/>
  <c r="M8" i="16"/>
  <c r="M9" i="16"/>
  <c r="M3" i="16"/>
  <c r="M14" i="13"/>
  <c r="M6" i="13"/>
  <c r="M9" i="13"/>
  <c r="M12" i="13"/>
  <c r="M4" i="13"/>
  <c r="M18" i="13"/>
  <c r="M15" i="11"/>
  <c r="M6" i="11"/>
  <c r="M8" i="11"/>
  <c r="M5" i="12"/>
  <c r="M15" i="10"/>
  <c r="M14" i="10"/>
  <c r="M9" i="10"/>
  <c r="M11" i="10"/>
  <c r="M8" i="9"/>
  <c r="M11" i="9"/>
  <c r="M5" i="20" l="1"/>
  <c r="M3" i="20"/>
  <c r="M4" i="20"/>
  <c r="N5" i="19"/>
  <c r="N3" i="19"/>
  <c r="N9" i="19"/>
  <c r="N2" i="19"/>
  <c r="N8" i="19"/>
  <c r="M7" i="18"/>
  <c r="M2" i="18"/>
  <c r="M6" i="18"/>
  <c r="M11" i="18"/>
  <c r="M3" i="18"/>
  <c r="M5" i="18"/>
  <c r="M8" i="18"/>
  <c r="M6" i="17"/>
  <c r="M3" i="17"/>
  <c r="M2" i="17"/>
  <c r="M5" i="15"/>
  <c r="M3" i="15"/>
  <c r="M13" i="15"/>
  <c r="M2" i="15"/>
  <c r="M14" i="15"/>
  <c r="M15" i="15"/>
  <c r="M10" i="15"/>
  <c r="M11" i="15"/>
  <c r="M2" i="14"/>
  <c r="M18" i="14"/>
  <c r="M4" i="14"/>
  <c r="M3" i="14"/>
  <c r="M8" i="14"/>
  <c r="M19" i="14"/>
  <c r="M20" i="14"/>
  <c r="M2" i="16"/>
  <c r="M6" i="16"/>
  <c r="M10" i="16"/>
  <c r="M7" i="16"/>
  <c r="M12" i="16"/>
  <c r="M4" i="16"/>
  <c r="M2" i="13"/>
  <c r="M10" i="13"/>
  <c r="M3" i="13"/>
  <c r="M8" i="13"/>
  <c r="M15" i="13"/>
  <c r="M2" i="12"/>
  <c r="M3" i="12"/>
  <c r="M4" i="12"/>
  <c r="M6" i="12"/>
  <c r="M13" i="11"/>
  <c r="M9" i="11"/>
  <c r="M4" i="11"/>
  <c r="M3" i="11"/>
  <c r="M2" i="11"/>
  <c r="M14" i="11"/>
  <c r="M4" i="10"/>
  <c r="M3" i="10"/>
  <c r="M16" i="10"/>
  <c r="M8" i="10"/>
  <c r="M2" i="10"/>
  <c r="M6" i="10"/>
  <c r="M5" i="10"/>
  <c r="M10" i="10"/>
  <c r="M18" i="10"/>
  <c r="M19" i="10"/>
  <c r="M10" i="9"/>
  <c r="M5" i="9"/>
  <c r="M4" i="9"/>
  <c r="M2" i="9"/>
  <c r="M3" i="9"/>
  <c r="M6" i="9"/>
  <c r="M3" i="4"/>
  <c r="M5" i="4"/>
  <c r="M16" i="4"/>
  <c r="M6" i="4"/>
  <c r="M17" i="4"/>
  <c r="M4" i="4"/>
  <c r="M2" i="4"/>
  <c r="M10" i="4"/>
  <c r="M7" i="4"/>
  <c r="M8" i="4"/>
  <c r="M19" i="4"/>
  <c r="M2" i="2"/>
  <c r="M10" i="2"/>
  <c r="M6" i="2"/>
  <c r="M8" i="2"/>
  <c r="M9" i="2"/>
  <c r="M13" i="2"/>
  <c r="M3" i="2"/>
  <c r="M5" i="2"/>
  <c r="M7" i="2"/>
  <c r="M4" i="2"/>
  <c r="M2" i="1"/>
  <c r="M4" i="1"/>
  <c r="M3" i="1"/>
  <c r="M8" i="1"/>
  <c r="M6" i="6"/>
  <c r="M2" i="6"/>
  <c r="M5" i="6"/>
  <c r="M3" i="6"/>
  <c r="M2" i="5"/>
  <c r="M5" i="5"/>
  <c r="M7" i="5"/>
  <c r="M12" i="5"/>
  <c r="M3" i="5"/>
  <c r="M17" i="5"/>
  <c r="M9" i="5"/>
  <c r="M11" i="7"/>
  <c r="M17" i="7"/>
  <c r="M13" i="7"/>
  <c r="M10" i="7"/>
  <c r="M20" i="7"/>
  <c r="M9" i="7"/>
  <c r="M5" i="7"/>
  <c r="M3" i="7"/>
  <c r="M14" i="7"/>
  <c r="M6" i="7"/>
  <c r="M3" i="24" l="1"/>
  <c r="M2" i="24"/>
  <c r="M18" i="24"/>
  <c r="M6" i="24"/>
  <c r="M4" i="24"/>
  <c r="M9" i="24"/>
  <c r="M5" i="24"/>
  <c r="M7" i="24"/>
  <c r="M19" i="24"/>
  <c r="M13" i="24"/>
  <c r="M11" i="24"/>
  <c r="M8" i="24"/>
  <c r="M14" i="24"/>
  <c r="M17" i="24"/>
  <c r="M16" i="24"/>
  <c r="M10" i="24"/>
  <c r="M12" i="24"/>
  <c r="M15" i="24"/>
  <c r="M20" i="24"/>
  <c r="M21" i="24"/>
  <c r="M22" i="24"/>
</calcChain>
</file>

<file path=xl/sharedStrings.xml><?xml version="1.0" encoding="utf-8"?>
<sst xmlns="http://schemas.openxmlformats.org/spreadsheetml/2006/main" count="1501" uniqueCount="708">
  <si>
    <t>Last</t>
  </si>
  <si>
    <t>First</t>
  </si>
  <si>
    <t>Dleta2</t>
  </si>
  <si>
    <t>Slidein1</t>
  </si>
  <si>
    <t>Horse</t>
  </si>
  <si>
    <t>Delta1</t>
  </si>
  <si>
    <t>Delta2</t>
  </si>
  <si>
    <t>Slidein2</t>
  </si>
  <si>
    <t>Smith</t>
  </si>
  <si>
    <t>Greyson</t>
  </si>
  <si>
    <t>Downtown Jackiebrown</t>
  </si>
  <si>
    <t>Letherer</t>
  </si>
  <si>
    <t>Tessa</t>
  </si>
  <si>
    <t>Danieleski</t>
  </si>
  <si>
    <t>By Golly it’s a Spook</t>
  </si>
  <si>
    <t>Lorraine</t>
  </si>
  <si>
    <t>Faith</t>
  </si>
  <si>
    <t>This Chics Pretti</t>
  </si>
  <si>
    <t>Mackinder</t>
  </si>
  <si>
    <t>Vanhartesvelt</t>
  </si>
  <si>
    <t>Margaret</t>
  </si>
  <si>
    <t>Pay The Juice</t>
  </si>
  <si>
    <t>Reeder</t>
  </si>
  <si>
    <t>Rebekah</t>
  </si>
  <si>
    <t>Smallegan</t>
  </si>
  <si>
    <t>Eva</t>
  </si>
  <si>
    <t>Shesa Gangster Chic</t>
  </si>
  <si>
    <t>Elizabeth</t>
  </si>
  <si>
    <t>Commanders Jazz</t>
  </si>
  <si>
    <t>Glann</t>
  </si>
  <si>
    <t>Natalie</t>
  </si>
  <si>
    <t>Time for the Snap</t>
  </si>
  <si>
    <t>Howell</t>
  </si>
  <si>
    <t>Brielle</t>
  </si>
  <si>
    <t>Graci</t>
  </si>
  <si>
    <t>Eyed Be Royal Pep</t>
  </si>
  <si>
    <t>Wall</t>
  </si>
  <si>
    <t>Jessica</t>
  </si>
  <si>
    <t>RC Mighty Dun it</t>
  </si>
  <si>
    <t>Potrzebski</t>
  </si>
  <si>
    <t>Nelson</t>
  </si>
  <si>
    <t>Camden</t>
  </si>
  <si>
    <t>Roxys Custom Crome</t>
  </si>
  <si>
    <t>Ariel</t>
  </si>
  <si>
    <t>Heather Highjacker</t>
  </si>
  <si>
    <t>Calvin</t>
  </si>
  <si>
    <t>Aubrey</t>
  </si>
  <si>
    <t>Freckle Starlight</t>
  </si>
  <si>
    <t>Thoeryof Whizativity</t>
  </si>
  <si>
    <t>Jedele</t>
  </si>
  <si>
    <t>Katie</t>
  </si>
  <si>
    <t>Maddy</t>
  </si>
  <si>
    <t>Lemke</t>
  </si>
  <si>
    <t>Lyndsie</t>
  </si>
  <si>
    <t>Doe Eyed Rita</t>
  </si>
  <si>
    <t>Liberty1</t>
  </si>
  <si>
    <t>Liberty2</t>
  </si>
  <si>
    <t>Memorial1</t>
  </si>
  <si>
    <t>Memorial2</t>
  </si>
  <si>
    <t>Total</t>
  </si>
  <si>
    <t>Memoiral1</t>
  </si>
  <si>
    <t>Troubles Lil Roo</t>
  </si>
  <si>
    <t>Youre In My Spot</t>
  </si>
  <si>
    <t>Baranski</t>
  </si>
  <si>
    <t>MEmorial1</t>
  </si>
  <si>
    <t>Groehn</t>
  </si>
  <si>
    <t>Jennifer</t>
  </si>
  <si>
    <t>Riding Whiz Joy</t>
  </si>
  <si>
    <t>Reid</t>
  </si>
  <si>
    <t>Piper</t>
  </si>
  <si>
    <t>Chics Out This Dream</t>
  </si>
  <si>
    <t>Staszak</t>
  </si>
  <si>
    <t>Mary</t>
  </si>
  <si>
    <t>Sea Hollywood Drive</t>
  </si>
  <si>
    <t>Jamie</t>
  </si>
  <si>
    <t>Recker</t>
  </si>
  <si>
    <t>Lori</t>
  </si>
  <si>
    <t>Big Rowdy Mel</t>
  </si>
  <si>
    <t>Runyan</t>
  </si>
  <si>
    <t>Kea</t>
  </si>
  <si>
    <t>Nichols</t>
  </si>
  <si>
    <t>Amy</t>
  </si>
  <si>
    <t>Lil Gun Tech</t>
  </si>
  <si>
    <t>Lesa</t>
  </si>
  <si>
    <t>Einstein N  Oak</t>
  </si>
  <si>
    <t>Erica</t>
  </si>
  <si>
    <t>Kenoyer</t>
  </si>
  <si>
    <t>Ashlynn</t>
  </si>
  <si>
    <t>A Lister</t>
  </si>
  <si>
    <t>Amelia</t>
  </si>
  <si>
    <t>Miss Snaperoo</t>
  </si>
  <si>
    <t>Goulet</t>
  </si>
  <si>
    <t>Kristina</t>
  </si>
  <si>
    <t>Horner</t>
  </si>
  <si>
    <t>Madison</t>
  </si>
  <si>
    <t>Alilbitofhollywood</t>
  </si>
  <si>
    <t>Knepley</t>
  </si>
  <si>
    <t>Patrick</t>
  </si>
  <si>
    <t>Dzurka</t>
  </si>
  <si>
    <t>Kristy</t>
  </si>
  <si>
    <t>Country Magic Potion</t>
  </si>
  <si>
    <t>Langmaack</t>
  </si>
  <si>
    <t>Kendra</t>
  </si>
  <si>
    <t>Sunshine And Whizkey</t>
  </si>
  <si>
    <t>Schankin</t>
  </si>
  <si>
    <t>Karen</t>
  </si>
  <si>
    <t>Pure Revolution</t>
  </si>
  <si>
    <t>Einstein N Oak</t>
  </si>
  <si>
    <t>Hoekstra</t>
  </si>
  <si>
    <t>Smoking WC Whiz</t>
  </si>
  <si>
    <t>Sunsine N Whizkey</t>
  </si>
  <si>
    <t>Blingme To Hollywood</t>
  </si>
  <si>
    <t>Rodriguez</t>
  </si>
  <si>
    <t>Carla</t>
  </si>
  <si>
    <t>Whiz N Spin</t>
  </si>
  <si>
    <t>Daniell</t>
  </si>
  <si>
    <t>Blue Eyed Spook</t>
  </si>
  <si>
    <t>Manda</t>
  </si>
  <si>
    <t>Xtra Twisted Wimp</t>
  </si>
  <si>
    <t>Ashlynnn</t>
  </si>
  <si>
    <t>SlideIn1</t>
  </si>
  <si>
    <t>SlideIn2</t>
  </si>
  <si>
    <t>Librt1ty</t>
  </si>
  <si>
    <t>Lil Joes Whiz Chic</t>
  </si>
  <si>
    <t>Gunnin For Whiz</t>
  </si>
  <si>
    <t>Thomas</t>
  </si>
  <si>
    <t>Bill</t>
  </si>
  <si>
    <t>Munger</t>
  </si>
  <si>
    <t>Gene</t>
  </si>
  <si>
    <t>Hill</t>
  </si>
  <si>
    <t>Bradley</t>
  </si>
  <si>
    <t>Olley</t>
  </si>
  <si>
    <t>Kennoyer</t>
  </si>
  <si>
    <t>Seth</t>
  </si>
  <si>
    <t>Rose</t>
  </si>
  <si>
    <t>Chocolate Wont Lena</t>
  </si>
  <si>
    <t xml:space="preserve">Thomas </t>
  </si>
  <si>
    <t>Mancini</t>
  </si>
  <si>
    <t>Lee</t>
  </si>
  <si>
    <t>Electric Express</t>
  </si>
  <si>
    <t>liberty1</t>
  </si>
  <si>
    <t>Shea</t>
  </si>
  <si>
    <t>Laura</t>
  </si>
  <si>
    <t>Fladeboe</t>
  </si>
  <si>
    <t>Bruce</t>
  </si>
  <si>
    <t>High Velocity Mag</t>
  </si>
  <si>
    <t>Belle Cowboy Vintage</t>
  </si>
  <si>
    <t>Ella</t>
  </si>
  <si>
    <t>Sny</t>
  </si>
  <si>
    <t>Rogers</t>
  </si>
  <si>
    <t>Tinker With Pistols</t>
  </si>
  <si>
    <t>Abby</t>
  </si>
  <si>
    <t>Mills</t>
  </si>
  <si>
    <t>Symphony Spook</t>
  </si>
  <si>
    <t>Canfield</t>
  </si>
  <si>
    <t>Anne</t>
  </si>
  <si>
    <t>Mackrell</t>
  </si>
  <si>
    <t>Mizter Nite</t>
  </si>
  <si>
    <t>Pale Night</t>
  </si>
  <si>
    <t>Dr. Taboo</t>
  </si>
  <si>
    <t>Lil Ruffy Sky</t>
  </si>
  <si>
    <t>Julie</t>
  </si>
  <si>
    <t>Pips Pleasin Jac</t>
  </si>
  <si>
    <t>Fineandshiny</t>
  </si>
  <si>
    <t>Mosher</t>
  </si>
  <si>
    <t>Deb</t>
  </si>
  <si>
    <t>Mitey Good Dream</t>
  </si>
  <si>
    <t>Delta 1</t>
  </si>
  <si>
    <t>Delta 2</t>
  </si>
  <si>
    <t>SlideIn 1</t>
  </si>
  <si>
    <t>Handren</t>
  </si>
  <si>
    <t>Lindsay</t>
  </si>
  <si>
    <t>Nifty Walla Whiz</t>
  </si>
  <si>
    <t>Michael</t>
  </si>
  <si>
    <t>Spooktaneous</t>
  </si>
  <si>
    <t>Hez Fast N Furious</t>
  </si>
  <si>
    <t>Shaffner</t>
  </si>
  <si>
    <t>Megan</t>
  </si>
  <si>
    <t>Cala</t>
  </si>
  <si>
    <t xml:space="preserve">Mills </t>
  </si>
  <si>
    <t>Baby You Look Good</t>
  </si>
  <si>
    <t>Debra</t>
  </si>
  <si>
    <t>Magnums Big Dream</t>
  </si>
  <si>
    <t>Anne Canfield</t>
  </si>
  <si>
    <t>Whizkeyd Up</t>
  </si>
  <si>
    <t>Lyndsie Lemke</t>
  </si>
  <si>
    <t>Whizkey and Cash</t>
  </si>
  <si>
    <t>Dale Gaide</t>
  </si>
  <si>
    <t>Natalie Glann</t>
  </si>
  <si>
    <t>Chic Electric</t>
  </si>
  <si>
    <t>Tara Reeder</t>
  </si>
  <si>
    <t>Jessica Wall</t>
  </si>
  <si>
    <t>A Glorious Nite</t>
  </si>
  <si>
    <t>Julie Gritter</t>
  </si>
  <si>
    <t>Slide In 1</t>
  </si>
  <si>
    <t>Slide In 2</t>
  </si>
  <si>
    <t>Liberty 1</t>
  </si>
  <si>
    <t>Liberty 2</t>
  </si>
  <si>
    <t>Memorial 1</t>
  </si>
  <si>
    <t>Memorial 2</t>
  </si>
  <si>
    <t>Cooper</t>
  </si>
  <si>
    <t>Gaide</t>
  </si>
  <si>
    <t>Dale</t>
  </si>
  <si>
    <t>West Coast Vaquero</t>
  </si>
  <si>
    <t>Nicole</t>
  </si>
  <si>
    <t>Casey</t>
  </si>
  <si>
    <t>Dehnke</t>
  </si>
  <si>
    <t>Jill</t>
  </si>
  <si>
    <t>Langmack</t>
  </si>
  <si>
    <t>Sunshine and Whizkey</t>
  </si>
  <si>
    <t>Staszack</t>
  </si>
  <si>
    <t>Pure Revoltion</t>
  </si>
  <si>
    <t>LeAnn</t>
  </si>
  <si>
    <t>Walton</t>
  </si>
  <si>
    <t>Miss Montana Nickel</t>
  </si>
  <si>
    <t>Dirk</t>
  </si>
  <si>
    <t>Pasicznyk</t>
  </si>
  <si>
    <t>Melissa</t>
  </si>
  <si>
    <t>Hes Trashed Out</t>
  </si>
  <si>
    <t>Marsh</t>
  </si>
  <si>
    <t>Blended Whizkee</t>
  </si>
  <si>
    <t>Cappaert</t>
  </si>
  <si>
    <t>Tyler</t>
  </si>
  <si>
    <t>Whizzin U Wuz Me</t>
  </si>
  <si>
    <t>Zimmerman</t>
  </si>
  <si>
    <t>Bevin</t>
  </si>
  <si>
    <t>Taking A Mistress</t>
  </si>
  <si>
    <t>Whizkey N Cash</t>
  </si>
  <si>
    <t xml:space="preserve"> Slide In 2</t>
  </si>
  <si>
    <t>A Lasting Boom</t>
  </si>
  <si>
    <t>Xtra Needs A Cocktail</t>
  </si>
  <si>
    <t>Lauren</t>
  </si>
  <si>
    <t>Jay</t>
  </si>
  <si>
    <t>Ten Cent Pistol</t>
  </si>
  <si>
    <t>Charlie</t>
  </si>
  <si>
    <t>Wrangling Cash</t>
  </si>
  <si>
    <t>Smartly Spotted</t>
  </si>
  <si>
    <t>Louks</t>
  </si>
  <si>
    <t>Rowdy Manny Chex</t>
  </si>
  <si>
    <t>Monico</t>
  </si>
  <si>
    <t>Mike</t>
  </si>
  <si>
    <t>Xtra Needs a Cocktail</t>
  </si>
  <si>
    <t>Abbigail</t>
  </si>
  <si>
    <t>Chic Smart Shine</t>
  </si>
  <si>
    <t>Thom</t>
  </si>
  <si>
    <t>Jona</t>
  </si>
  <si>
    <t>Mo Cushla</t>
  </si>
  <si>
    <t>Dr Taboo</t>
  </si>
  <si>
    <t>Owner</t>
  </si>
  <si>
    <t>Michelle Vanaratesvelt</t>
  </si>
  <si>
    <t>Katie Rose</t>
  </si>
  <si>
    <t>Erica Letherer</t>
  </si>
  <si>
    <t>Brielle Howell</t>
  </si>
  <si>
    <t>Megon Smith</t>
  </si>
  <si>
    <t>Lindsey Handren</t>
  </si>
  <si>
    <t>Graci Reeder</t>
  </si>
  <si>
    <t>Michelle Vanhartesvelt</t>
  </si>
  <si>
    <t>Katie Jedele</t>
  </si>
  <si>
    <t>Ariel Wieferich</t>
  </si>
  <si>
    <t>Kea Runyan</t>
  </si>
  <si>
    <t>McLean</t>
  </si>
  <si>
    <t>Mary &amp; Pat McLean</t>
  </si>
  <si>
    <t>Bruce Fladeboe</t>
  </si>
  <si>
    <t>Alottaspecialnites</t>
  </si>
  <si>
    <t>Lesa Smith</t>
  </si>
  <si>
    <t>Jamie Daniell</t>
  </si>
  <si>
    <t>Seth Kenoyer</t>
  </si>
  <si>
    <t>Madison Horner</t>
  </si>
  <si>
    <t>Mary Staszak</t>
  </si>
  <si>
    <t>Kristina Goulet</t>
  </si>
  <si>
    <t>Jennifer Groehn</t>
  </si>
  <si>
    <t>Kendra Langmaack</t>
  </si>
  <si>
    <t>Linda Fuller</t>
  </si>
  <si>
    <t>Cherie Lalone</t>
  </si>
  <si>
    <t>Ann Schorr</t>
  </si>
  <si>
    <t>Beckett</t>
  </si>
  <si>
    <t>Ann &amp; Katie Schorr</t>
  </si>
  <si>
    <t xml:space="preserve">Katie </t>
  </si>
  <si>
    <t>Kevin</t>
  </si>
  <si>
    <t>Trevor</t>
  </si>
  <si>
    <t>Ben</t>
  </si>
  <si>
    <t>Jarid</t>
  </si>
  <si>
    <t>Denise Schroeder</t>
  </si>
  <si>
    <t>Stoeckle</t>
  </si>
  <si>
    <t>Ashleigh</t>
  </si>
  <si>
    <t>Carol Stoeckle</t>
  </si>
  <si>
    <t>Sparks Made Easy</t>
  </si>
  <si>
    <t>A lasting Boom</t>
  </si>
  <si>
    <t>Cheire Lalone</t>
  </si>
  <si>
    <t>Kristy Dzurka</t>
  </si>
  <si>
    <t>Abby Mills</t>
  </si>
  <si>
    <t>Deb Mosher</t>
  </si>
  <si>
    <t>Joe Batts</t>
  </si>
  <si>
    <t xml:space="preserve">Bill </t>
  </si>
  <si>
    <t>Denise Schroder</t>
  </si>
  <si>
    <t>Leslie</t>
  </si>
  <si>
    <t>Darrow</t>
  </si>
  <si>
    <t>Laura Shea</t>
  </si>
  <si>
    <t>Carla Rodriguez</t>
  </si>
  <si>
    <t>Karen Schankin</t>
  </si>
  <si>
    <t>Lantz</t>
  </si>
  <si>
    <t>Ariel Weiferich</t>
  </si>
  <si>
    <t>Ariel Weirferich</t>
  </si>
  <si>
    <t>Weiferich</t>
  </si>
  <si>
    <t>Lindsay Handren</t>
  </si>
  <si>
    <t>Debra Mosher</t>
  </si>
  <si>
    <t>Patrick Knepley</t>
  </si>
  <si>
    <t>BH Irish Whiskey</t>
  </si>
  <si>
    <t>Rebecca Shannon</t>
  </si>
  <si>
    <t>Shannon</t>
  </si>
  <si>
    <t>Xtra Pop Quiz</t>
  </si>
  <si>
    <t>Manda Danieleski</t>
  </si>
  <si>
    <t>Cindi Van Pelt</t>
  </si>
  <si>
    <t>Melissa Pasicznyk</t>
  </si>
  <si>
    <t>Weaver</t>
  </si>
  <si>
    <t>Rick</t>
  </si>
  <si>
    <t>Bill Shaffner</t>
  </si>
  <si>
    <t>Pat Rogers</t>
  </si>
  <si>
    <t>Mackenzie</t>
  </si>
  <si>
    <t>Grohen</t>
  </si>
  <si>
    <t>Michael Bloom</t>
  </si>
  <si>
    <t>Guns R For Ladies</t>
  </si>
  <si>
    <t>Kellsey</t>
  </si>
  <si>
    <t>Roxys Custom Chrome</t>
  </si>
  <si>
    <t>Sibley</t>
  </si>
  <si>
    <t>Shes A Trophy Wife</t>
  </si>
  <si>
    <t>Anthony Roller</t>
  </si>
  <si>
    <t>Disco Inferno</t>
  </si>
  <si>
    <t>Electrified Juice</t>
  </si>
  <si>
    <t>Gunna Out  Shine Ya</t>
  </si>
  <si>
    <t>Kathleen Monico</t>
  </si>
  <si>
    <t>Natasha</t>
  </si>
  <si>
    <t>Gunna OutShine Ya</t>
  </si>
  <si>
    <t>Lilymay Cash</t>
  </si>
  <si>
    <t>Natasha Thomas</t>
  </si>
  <si>
    <t>Laura Shae</t>
  </si>
  <si>
    <t>Holly Maq Gun</t>
  </si>
  <si>
    <t>Olenas Whiskey Chic</t>
  </si>
  <si>
    <t>Thornton</t>
  </si>
  <si>
    <t>Marybeth</t>
  </si>
  <si>
    <t>Marybeth Thornton</t>
  </si>
  <si>
    <t>Mr Whizicol</t>
  </si>
  <si>
    <t>Heule</t>
  </si>
  <si>
    <t>Rinck</t>
  </si>
  <si>
    <t>Bling Me To Hollywood</t>
  </si>
  <si>
    <t>Northern Nites</t>
  </si>
  <si>
    <t>Eppinger</t>
  </si>
  <si>
    <t>Elaina</t>
  </si>
  <si>
    <t>Rinck Heule</t>
  </si>
  <si>
    <t>Trash Man Jac</t>
  </si>
  <si>
    <t>Nifty At Nite</t>
  </si>
  <si>
    <t>Mann</t>
  </si>
  <si>
    <t>Alexis</t>
  </si>
  <si>
    <t>Big Booti Judi</t>
  </si>
  <si>
    <t>LeAnne</t>
  </si>
  <si>
    <t>Williamson</t>
  </si>
  <si>
    <t>Victoria</t>
  </si>
  <si>
    <t xml:space="preserve">Show Like A Dream </t>
  </si>
  <si>
    <t>Ponstein</t>
  </si>
  <si>
    <t>Sheza Dualin Jac</t>
  </si>
  <si>
    <t>Becker</t>
  </si>
  <si>
    <t>Rachel</t>
  </si>
  <si>
    <t>WRH Larked N Loaded</t>
  </si>
  <si>
    <t>Gary and Le Ann</t>
  </si>
  <si>
    <t>Bill and Denise Schroeder</t>
  </si>
  <si>
    <t>Denna Dunkle</t>
  </si>
  <si>
    <t>Dreamsicle</t>
  </si>
  <si>
    <t>Jess</t>
  </si>
  <si>
    <t>Lil Chics Cash</t>
  </si>
  <si>
    <t>Katie Jedel</t>
  </si>
  <si>
    <t>Serenades Dream</t>
  </si>
  <si>
    <t>Steve</t>
  </si>
  <si>
    <t>Whiz Top Yanke</t>
  </si>
  <si>
    <t>House</t>
  </si>
  <si>
    <t>Hillary</t>
  </si>
  <si>
    <t>Hillary House</t>
  </si>
  <si>
    <t>Voodoo Boss</t>
  </si>
  <si>
    <t>Thomaa</t>
  </si>
  <si>
    <t>Natasha Thoma</t>
  </si>
  <si>
    <t>Deeds</t>
  </si>
  <si>
    <t>Gretchen</t>
  </si>
  <si>
    <t>Lauren Deeds</t>
  </si>
  <si>
    <t>Maddison</t>
  </si>
  <si>
    <t>Jacs A Chocolohic</t>
  </si>
  <si>
    <t>Schafer</t>
  </si>
  <si>
    <t>Ima Boomer Xdachic</t>
  </si>
  <si>
    <t>Aceto</t>
  </si>
  <si>
    <t>Melissa Aceto</t>
  </si>
  <si>
    <t>DS Jango Juice</t>
  </si>
  <si>
    <t>Pasicnzyk</t>
  </si>
  <si>
    <t>Evan</t>
  </si>
  <si>
    <t>Netflix N Chill</t>
  </si>
  <si>
    <t>Xrtra Pop Quiz</t>
  </si>
  <si>
    <t>McCoy</t>
  </si>
  <si>
    <t>Kasey</t>
  </si>
  <si>
    <t>Phat Chance</t>
  </si>
  <si>
    <t>Bulakowski</t>
  </si>
  <si>
    <t>Laruen</t>
  </si>
  <si>
    <t xml:space="preserve">Shes A Trophy Wife </t>
  </si>
  <si>
    <t>Solanos Pirate Whiz</t>
  </si>
  <si>
    <t>Hansen</t>
  </si>
  <si>
    <t>Jim</t>
  </si>
  <si>
    <t>Jim Hansen</t>
  </si>
  <si>
    <t>Diane</t>
  </si>
  <si>
    <t>Diane Sibley</t>
  </si>
  <si>
    <t>Shes Like Shiner</t>
  </si>
  <si>
    <t>Vasquez</t>
  </si>
  <si>
    <t>Jose</t>
  </si>
  <si>
    <t>Captain Inferno</t>
  </si>
  <si>
    <t>Mason</t>
  </si>
  <si>
    <t>Mason Dorsey</t>
  </si>
  <si>
    <t>Gotta Love A Yard Sale</t>
  </si>
  <si>
    <t>Lisa Guerne</t>
  </si>
  <si>
    <t>MAckinder</t>
  </si>
  <si>
    <t>Kevin Mackinder</t>
  </si>
  <si>
    <t>Ruf Like Holyfield</t>
  </si>
  <si>
    <t>Kelle Smith</t>
  </si>
  <si>
    <t>Exit 31</t>
  </si>
  <si>
    <t>Gary and LeAnne Olley</t>
  </si>
  <si>
    <t>Lalone</t>
  </si>
  <si>
    <t>Cherie</t>
  </si>
  <si>
    <t>Morgan</t>
  </si>
  <si>
    <t>Durbin</t>
  </si>
  <si>
    <t>Lynleigh</t>
  </si>
  <si>
    <t>Taylor Vanmalsen</t>
  </si>
  <si>
    <t>ShezRockinHollywood</t>
  </si>
  <si>
    <t>Mckenzie</t>
  </si>
  <si>
    <t>Electified Juice</t>
  </si>
  <si>
    <t>Mr Nicachex</t>
  </si>
  <si>
    <t>Bulakowksi</t>
  </si>
  <si>
    <t>Lauren Bulakowski</t>
  </si>
  <si>
    <t>Corey</t>
  </si>
  <si>
    <t>Deena Dunkle</t>
  </si>
  <si>
    <t>Casey McCoy</t>
  </si>
  <si>
    <t>Shine Sophia Shine</t>
  </si>
  <si>
    <t>Abbey</t>
  </si>
  <si>
    <t>Chromed Out Juice</t>
  </si>
  <si>
    <t>Schorr</t>
  </si>
  <si>
    <t>Show Like A Dream</t>
  </si>
  <si>
    <t>Jill Dehnke</t>
  </si>
  <si>
    <t>Kendra Vanandel</t>
  </si>
  <si>
    <t>Tyler Cappaert</t>
  </si>
  <si>
    <t>whiz Top Yankee</t>
  </si>
  <si>
    <t>Gritter</t>
  </si>
  <si>
    <t>Cherie LaLone</t>
  </si>
  <si>
    <t>Kasey McCoy</t>
  </si>
  <si>
    <t>Xtra Dun Step</t>
  </si>
  <si>
    <t>Name</t>
  </si>
  <si>
    <t>Horses Name</t>
  </si>
  <si>
    <t>Claire Trafton</t>
  </si>
  <si>
    <t>Lotselectricslide</t>
  </si>
  <si>
    <t>Samantha Searles</t>
  </si>
  <si>
    <t>Toris Bluemoon Shine</t>
  </si>
  <si>
    <t>Afton Merritt</t>
  </si>
  <si>
    <t>Coded in Redhot</t>
  </si>
  <si>
    <t>Todd Vaughan</t>
  </si>
  <si>
    <t>Aliyah Smith</t>
  </si>
  <si>
    <t>WB Whizin Kid</t>
  </si>
  <si>
    <t>Jennifer Peck</t>
  </si>
  <si>
    <t>Sparkle N Shine</t>
  </si>
  <si>
    <t>Samantha Collin</t>
  </si>
  <si>
    <t>Smart Skier</t>
  </si>
  <si>
    <t>Sarah Dewaelsche</t>
  </si>
  <si>
    <t>Fierce Little Chic</t>
  </si>
  <si>
    <t>Stacy Edwards</t>
  </si>
  <si>
    <t>Myassetsrforhollywood</t>
  </si>
  <si>
    <t>Erin Weaver</t>
  </si>
  <si>
    <t>Shootin For Benz</t>
  </si>
  <si>
    <t>Aubrey Smith</t>
  </si>
  <si>
    <t>Katie Schorr</t>
  </si>
  <si>
    <t>Brynn Morris</t>
  </si>
  <si>
    <t>Ohgunnerwhereartthou</t>
  </si>
  <si>
    <t>Mark Austin</t>
  </si>
  <si>
    <t>Sans Twisters Peppy</t>
  </si>
  <si>
    <t>Jeannette Kiernan</t>
  </si>
  <si>
    <t>Chitaris Gotta Run</t>
  </si>
  <si>
    <t>Sandra Fossano</t>
  </si>
  <si>
    <t>MRF Deja Blue</t>
  </si>
  <si>
    <t>Doreen Cawley</t>
  </si>
  <si>
    <t>Jacd up Speckles</t>
  </si>
  <si>
    <t>Holly house</t>
  </si>
  <si>
    <t>Lindsey Collin</t>
  </si>
  <si>
    <t>Pretty Smart Juice</t>
  </si>
  <si>
    <t>Kimberly Melchers</t>
  </si>
  <si>
    <t>Foxie Chic</t>
  </si>
  <si>
    <t>Morgan Glann</t>
  </si>
  <si>
    <t>Shelly Duke</t>
  </si>
  <si>
    <t>Giocattolo Toy</t>
  </si>
  <si>
    <t>Maria Lumbard</t>
  </si>
  <si>
    <t>I Bea A Legend</t>
  </si>
  <si>
    <t>Kristi Lynn White</t>
  </si>
  <si>
    <t>Bravo Rio</t>
  </si>
  <si>
    <t>Morgan Chaffin</t>
  </si>
  <si>
    <t>Elanacode</t>
  </si>
  <si>
    <t>Paris Hatheway</t>
  </si>
  <si>
    <t>Marielena Duerring-NM</t>
  </si>
  <si>
    <t>Heaven Stylena Chic</t>
  </si>
  <si>
    <t>Mackenzie Obrien</t>
  </si>
  <si>
    <t>Xtra Steppin Voodoo</t>
  </si>
  <si>
    <t>Joy Cassar</t>
  </si>
  <si>
    <t>Double H Mobster</t>
  </si>
  <si>
    <t>Blake Williamson</t>
  </si>
  <si>
    <t>Zip Code Gold</t>
  </si>
  <si>
    <t>Matt Lillie</t>
  </si>
  <si>
    <t>Ima Whiz At Heart</t>
  </si>
  <si>
    <t>Fierce N Famous</t>
  </si>
  <si>
    <t>Olivia Kiernan</t>
  </si>
  <si>
    <t>WB Smart Little Chic</t>
  </si>
  <si>
    <t>Braquel Cordes</t>
  </si>
  <si>
    <t>Zahara War Star</t>
  </si>
  <si>
    <t>Michael Fossan</t>
  </si>
  <si>
    <t>Cordillaro</t>
  </si>
  <si>
    <t xml:space="preserve">Horse </t>
  </si>
  <si>
    <t>Karl Langmaack</t>
  </si>
  <si>
    <t>Walla Walla Melodie</t>
  </si>
  <si>
    <t>Caitlin Broten</t>
  </si>
  <si>
    <t>Spooks Baretta</t>
  </si>
  <si>
    <t>Madalyn Smallegan</t>
  </si>
  <si>
    <t>Whizzn U Wuz Me</t>
  </si>
  <si>
    <t>Sandra Guth</t>
  </si>
  <si>
    <t>Colonel Lil Spook</t>
  </si>
  <si>
    <t>Courtney Kay</t>
  </si>
  <si>
    <t>Nu to the Mob</t>
  </si>
  <si>
    <t>Shannon Royal</t>
  </si>
  <si>
    <t>Genuine Pumpkin Spice</t>
  </si>
  <si>
    <t>Whiz Top Yankee</t>
  </si>
  <si>
    <t>Jacd Up Speckles</t>
  </si>
  <si>
    <t>Eva Smallegan</t>
  </si>
  <si>
    <t>Cromed Out BH Star</t>
  </si>
  <si>
    <t>Whiskey N Juice</t>
  </si>
  <si>
    <t>Zuri Bennett</t>
  </si>
  <si>
    <t>Casey Mc Coy</t>
  </si>
  <si>
    <t>Jennifer Grohen</t>
  </si>
  <si>
    <t>Fineandshiney</t>
  </si>
  <si>
    <t>Charlie Munger</t>
  </si>
  <si>
    <t>Walters</t>
  </si>
  <si>
    <t>Tinseltowns Pride</t>
  </si>
  <si>
    <t>Ann Schorr/Katie Schorr</t>
  </si>
  <si>
    <t>A Smokin Dually</t>
  </si>
  <si>
    <t>Brett</t>
  </si>
  <si>
    <t>Charli Munger</t>
  </si>
  <si>
    <t>Gangsters Hitman</t>
  </si>
  <si>
    <t>Jessalyn Jenea King</t>
  </si>
  <si>
    <t>Shake Yourwallawalla</t>
  </si>
  <si>
    <t>Nicole Ponstein</t>
  </si>
  <si>
    <t>Wieferich</t>
  </si>
  <si>
    <t>Charli</t>
  </si>
  <si>
    <t>Whiz Good To Go</t>
  </si>
  <si>
    <t>Selner</t>
  </si>
  <si>
    <t>Reed</t>
  </si>
  <si>
    <t>Larry O McCollough</t>
  </si>
  <si>
    <t>Jess Cofell</t>
  </si>
  <si>
    <t>Katelyn</t>
  </si>
  <si>
    <t>Aint No Bucklebunny</t>
  </si>
  <si>
    <t>Brad Gun</t>
  </si>
  <si>
    <t>Shilo Shannon</t>
  </si>
  <si>
    <t>Mackenzie Durbin</t>
  </si>
  <si>
    <t>Whiz I Was An Oakie</t>
  </si>
  <si>
    <t>Jeff Secrist</t>
  </si>
  <si>
    <t>Ryan</t>
  </si>
  <si>
    <t>Secrist</t>
  </si>
  <si>
    <t>Gotta Lil Spook</t>
  </si>
  <si>
    <t>Baxter</t>
  </si>
  <si>
    <t>Peyton</t>
  </si>
  <si>
    <t>Ginger Baxter</t>
  </si>
  <si>
    <t>Whizkeys Hot Jewel</t>
  </si>
  <si>
    <t>Moonshine</t>
  </si>
  <si>
    <t>Molly</t>
  </si>
  <si>
    <t>Nunya Bizz</t>
  </si>
  <si>
    <t>Bruce Williams</t>
  </si>
  <si>
    <t>Williams</t>
  </si>
  <si>
    <t>Smart As Sue</t>
  </si>
  <si>
    <t>Michelle</t>
  </si>
  <si>
    <t>Michelle McDowell</t>
  </si>
  <si>
    <t>McDowell</t>
  </si>
  <si>
    <t>Lil Cookie</t>
  </si>
  <si>
    <t>Kiss My Trash</t>
  </si>
  <si>
    <t>Athey</t>
  </si>
  <si>
    <t>Patty</t>
  </si>
  <si>
    <t>Patty Athey</t>
  </si>
  <si>
    <t>Sykes</t>
  </si>
  <si>
    <t>Cathy</t>
  </si>
  <si>
    <t>Cathy Sykes</t>
  </si>
  <si>
    <t>Xtra Needsacocktail</t>
  </si>
  <si>
    <t>Michael Monico</t>
  </si>
  <si>
    <t>Judy Fiedman</t>
  </si>
  <si>
    <t>Judy</t>
  </si>
  <si>
    <t>Shine Like Jagger</t>
  </si>
  <si>
    <t>I Love Blondes</t>
  </si>
  <si>
    <t>Jameens Lol Gun BPH</t>
  </si>
  <si>
    <t>Holly Esterling</t>
  </si>
  <si>
    <t>Brittany Barr</t>
  </si>
  <si>
    <t>I love Blondes</t>
  </si>
  <si>
    <t>Jewels Hot Shine</t>
  </si>
  <si>
    <t>Tanner</t>
  </si>
  <si>
    <t>Whizkees Hot Jewel</t>
  </si>
  <si>
    <t>Great Pepto Pine</t>
  </si>
  <si>
    <t>Calla</t>
  </si>
  <si>
    <t>Calla Thomas</t>
  </si>
  <si>
    <t>Sugarplum Muffin</t>
  </si>
  <si>
    <t>Gottalovayardsale</t>
  </si>
  <si>
    <t>Lisa</t>
  </si>
  <si>
    <t>Guerne</t>
  </si>
  <si>
    <t>Schroeder</t>
  </si>
  <si>
    <t>Denise</t>
  </si>
  <si>
    <t>Coded In Red Hot</t>
  </si>
  <si>
    <t>Trafton</t>
  </si>
  <si>
    <t>Claire</t>
  </si>
  <si>
    <t>Victoria Williamson</t>
  </si>
  <si>
    <t>Merritt</t>
  </si>
  <si>
    <t>Afton</t>
  </si>
  <si>
    <t>Cameos Steppin Up</t>
  </si>
  <si>
    <t>Sailin Lil Tinsel</t>
  </si>
  <si>
    <t>McClean</t>
  </si>
  <si>
    <t>Mary and Pat McClean</t>
  </si>
  <si>
    <t>Baylees Latte</t>
  </si>
  <si>
    <t>Paige</t>
  </si>
  <si>
    <t>Ella Sny</t>
  </si>
  <si>
    <t>Cooper Schafer</t>
  </si>
  <si>
    <t>Too Smart Tobe Trashy</t>
  </si>
  <si>
    <t>Holly Etserling</t>
  </si>
  <si>
    <t>KR Ima Trashya</t>
  </si>
  <si>
    <t>Nu To The Mob</t>
  </si>
  <si>
    <t>Lil Gee Boy</t>
  </si>
  <si>
    <t>Kay</t>
  </si>
  <si>
    <t>Courtney</t>
  </si>
  <si>
    <t>Chandler</t>
  </si>
  <si>
    <t>Chandler Hoekstra</t>
  </si>
  <si>
    <t>Katrlyn</t>
  </si>
  <si>
    <t>Sergeant Fridee</t>
  </si>
  <si>
    <t>Barry</t>
  </si>
  <si>
    <t>Waleters</t>
  </si>
  <si>
    <t>Rebecca Baranski</t>
  </si>
  <si>
    <t>Youre In my spot</t>
  </si>
  <si>
    <t>Nu Voodoo Doll</t>
  </si>
  <si>
    <t>Elizabeth Letherer</t>
  </si>
  <si>
    <t>Shake yourwalla walla</t>
  </si>
  <si>
    <t>Ryan Secrist</t>
  </si>
  <si>
    <t>Whiz I was an Okie</t>
  </si>
  <si>
    <t>Lisa Joy</t>
  </si>
  <si>
    <t>Tag Her Special</t>
  </si>
  <si>
    <t>Mikenna Mackinder</t>
  </si>
  <si>
    <t>Stacy McKee</t>
  </si>
  <si>
    <t>Lonesome J</t>
  </si>
  <si>
    <t>Laci Weidenfeller</t>
  </si>
  <si>
    <t>Smart Shawnee Ale</t>
  </si>
  <si>
    <t>Joshua Durbin</t>
  </si>
  <si>
    <t>Too smart tobe Trashy</t>
  </si>
  <si>
    <t>`</t>
  </si>
  <si>
    <t>Cameron Wehrman</t>
  </si>
  <si>
    <t>Babybella</t>
  </si>
  <si>
    <t>Izah Braswell-NM/Lindsey Koning-???</t>
  </si>
  <si>
    <t>Camden Nelson</t>
  </si>
  <si>
    <t>Joyce Paquette</t>
  </si>
  <si>
    <t>Rowdy Dirty Jersey</t>
  </si>
  <si>
    <t>Kristi Shite</t>
  </si>
  <si>
    <t>Alice Burrough and Paige Butterfield NM</t>
  </si>
  <si>
    <t>Willimason</t>
  </si>
  <si>
    <t>Quinlan-Hill</t>
  </si>
  <si>
    <t>Charles Vaughan NM</t>
  </si>
  <si>
    <t>Brett NM</t>
  </si>
  <si>
    <t>Burton NM</t>
  </si>
  <si>
    <t xml:space="preserve">Jennifer </t>
  </si>
  <si>
    <t>Judy Friedman NM</t>
  </si>
  <si>
    <t>Rogers NM</t>
  </si>
  <si>
    <t>Cofell NM</t>
  </si>
  <si>
    <t>Richard and Sue Turpin NM</t>
  </si>
  <si>
    <t xml:space="preserve">Laura Shae </t>
  </si>
  <si>
    <t xml:space="preserve">Laura Shea </t>
  </si>
  <si>
    <t>Leslie Martin NM</t>
  </si>
  <si>
    <t>Goden NM</t>
  </si>
  <si>
    <t>Lane Beeler NM</t>
  </si>
  <si>
    <t>Vasquez NM</t>
  </si>
  <si>
    <t>Smart Like Juice NM</t>
  </si>
  <si>
    <t>Dorsey NM</t>
  </si>
  <si>
    <t>Mann NM</t>
  </si>
  <si>
    <t>Butterfield NM</t>
  </si>
  <si>
    <t>Jess Cofell NM</t>
  </si>
  <si>
    <t>Friedman NM</t>
  </si>
  <si>
    <t>Hanes NM</t>
  </si>
  <si>
    <t>Diane Staton NM</t>
  </si>
  <si>
    <t>Jose NM</t>
  </si>
  <si>
    <t>Smart Like JuiceNM</t>
  </si>
  <si>
    <t>Cross NM</t>
  </si>
  <si>
    <t>Walters NM</t>
  </si>
  <si>
    <t>Haynes  NM</t>
  </si>
  <si>
    <t>Boyes NM</t>
  </si>
  <si>
    <t>White River Ag Products Inc NM</t>
  </si>
  <si>
    <t>Joe Batts NM</t>
  </si>
  <si>
    <t>Kelle Smith NM</t>
  </si>
  <si>
    <t>Vernon NM</t>
  </si>
  <si>
    <t xml:space="preserve">Molly </t>
  </si>
  <si>
    <t>Bloom NM</t>
  </si>
  <si>
    <t>Eppinger NM</t>
  </si>
  <si>
    <t xml:space="preserve">Gwen </t>
  </si>
  <si>
    <t>Rose NM</t>
  </si>
  <si>
    <t>King NM</t>
  </si>
  <si>
    <t xml:space="preserve">Jessalyn </t>
  </si>
  <si>
    <t>Shannon NM</t>
  </si>
  <si>
    <t xml:space="preserve">Brooklyn </t>
  </si>
  <si>
    <t xml:space="preserve">Paige </t>
  </si>
  <si>
    <t xml:space="preserve">Katelyn </t>
  </si>
  <si>
    <t>VanAndel NM</t>
  </si>
  <si>
    <t>White River Ag Products NM</t>
  </si>
  <si>
    <t>White River Ag Products inc NM</t>
  </si>
  <si>
    <t xml:space="preserve">Elaina </t>
  </si>
  <si>
    <t xml:space="preserve">Jenna Kay </t>
  </si>
  <si>
    <t xml:space="preserve">Bret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</si>
</sst>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C00000"/>
      <name val="Calibri (Body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Fill="1"/>
    <xf numFmtId="0" fontId="1" fillId="0" borderId="0" xfId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4" fontId="1" fillId="0" borderId="0" xfId="1" applyNumberFormat="1"/>
    <xf numFmtId="0" fontId="4" fillId="0" borderId="0" xfId="0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3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workbookViewId="0">
      <selection activeCell="D21" sqref="D21"/>
    </sheetView>
  </sheetViews>
  <sheetFormatPr defaultRowHeight="14.4"/>
  <cols>
    <col min="1" max="1" width="12.33203125" customWidth="1"/>
    <col min="2" max="2" width="14.5546875" customWidth="1"/>
    <col min="3" max="3" width="10.88671875" customWidth="1"/>
    <col min="4" max="4" width="23.5546875" customWidth="1"/>
    <col min="5" max="5" width="7.109375" customWidth="1"/>
    <col min="6" max="6" width="6.6640625" customWidth="1"/>
    <col min="7" max="7" width="6.4414062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3</v>
      </c>
      <c r="H1" t="s">
        <v>7</v>
      </c>
      <c r="I1" t="s">
        <v>55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8</v>
      </c>
      <c r="B2" t="s">
        <v>9</v>
      </c>
      <c r="C2" t="s">
        <v>253</v>
      </c>
      <c r="D2" t="s">
        <v>10</v>
      </c>
      <c r="E2">
        <v>4</v>
      </c>
      <c r="F2">
        <v>3</v>
      </c>
      <c r="G2">
        <v>6</v>
      </c>
      <c r="H2">
        <v>6</v>
      </c>
      <c r="I2">
        <v>6</v>
      </c>
      <c r="J2">
        <v>7</v>
      </c>
      <c r="M2">
        <f t="shared" ref="M2:M8" si="0">SUM(E2:L2)</f>
        <v>32</v>
      </c>
    </row>
    <row r="3" spans="1:13">
      <c r="A3" t="s">
        <v>11</v>
      </c>
      <c r="B3" t="s">
        <v>12</v>
      </c>
      <c r="C3" t="s">
        <v>251</v>
      </c>
      <c r="D3" t="s">
        <v>28</v>
      </c>
      <c r="E3">
        <v>2</v>
      </c>
      <c r="F3">
        <v>2</v>
      </c>
      <c r="G3">
        <v>4</v>
      </c>
      <c r="H3">
        <v>4.5</v>
      </c>
      <c r="I3">
        <v>7</v>
      </c>
      <c r="J3">
        <v>6</v>
      </c>
      <c r="M3">
        <f t="shared" si="0"/>
        <v>25.5</v>
      </c>
    </row>
    <row r="4" spans="1:13">
      <c r="A4" t="s">
        <v>8</v>
      </c>
      <c r="B4" t="s">
        <v>16</v>
      </c>
      <c r="C4" t="s">
        <v>312</v>
      </c>
      <c r="D4" t="s">
        <v>17</v>
      </c>
      <c r="E4">
        <v>3</v>
      </c>
      <c r="F4">
        <v>1</v>
      </c>
      <c r="G4">
        <v>3</v>
      </c>
      <c r="H4">
        <v>3</v>
      </c>
      <c r="I4">
        <v>5</v>
      </c>
      <c r="J4">
        <v>4</v>
      </c>
      <c r="M4">
        <f t="shared" si="0"/>
        <v>19</v>
      </c>
    </row>
    <row r="5" spans="1:13">
      <c r="A5" t="s">
        <v>13</v>
      </c>
      <c r="B5" t="s">
        <v>15</v>
      </c>
      <c r="C5" t="s">
        <v>311</v>
      </c>
      <c r="D5" t="s">
        <v>14</v>
      </c>
      <c r="G5">
        <v>5</v>
      </c>
      <c r="H5">
        <v>4.5</v>
      </c>
      <c r="I5">
        <v>3</v>
      </c>
      <c r="J5">
        <v>5</v>
      </c>
      <c r="M5">
        <f t="shared" si="0"/>
        <v>17.5</v>
      </c>
    </row>
    <row r="6" spans="1:13">
      <c r="A6" t="s">
        <v>422</v>
      </c>
      <c r="B6" t="s">
        <v>423</v>
      </c>
      <c r="C6" t="s">
        <v>424</v>
      </c>
      <c r="D6" t="s">
        <v>425</v>
      </c>
      <c r="G6">
        <v>2</v>
      </c>
      <c r="H6">
        <v>2</v>
      </c>
      <c r="J6">
        <v>3</v>
      </c>
      <c r="M6">
        <f t="shared" si="0"/>
        <v>7</v>
      </c>
    </row>
    <row r="7" spans="1:13">
      <c r="A7" t="s">
        <v>422</v>
      </c>
      <c r="B7" t="s">
        <v>423</v>
      </c>
      <c r="C7" t="s">
        <v>556</v>
      </c>
      <c r="D7" t="s">
        <v>619</v>
      </c>
      <c r="I7">
        <v>4</v>
      </c>
      <c r="J7">
        <v>2</v>
      </c>
      <c r="M7">
        <f t="shared" si="0"/>
        <v>6</v>
      </c>
    </row>
    <row r="8" spans="1:13">
      <c r="A8" t="s">
        <v>695</v>
      </c>
      <c r="B8" t="s">
        <v>694</v>
      </c>
      <c r="C8" t="s">
        <v>250</v>
      </c>
      <c r="D8" t="s">
        <v>135</v>
      </c>
      <c r="E8">
        <v>1</v>
      </c>
      <c r="M8">
        <f t="shared" si="0"/>
        <v>1</v>
      </c>
    </row>
  </sheetData>
  <sortState xmlns:xlrd2="http://schemas.microsoft.com/office/spreadsheetml/2017/richdata2" ref="A2:M8">
    <sortCondition descending="1" ref="M2:M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"/>
  <sheetViews>
    <sheetView workbookViewId="0">
      <selection activeCell="C6" sqref="C6"/>
    </sheetView>
  </sheetViews>
  <sheetFormatPr defaultRowHeight="14.4"/>
  <cols>
    <col min="1" max="1" width="11.5546875" customWidth="1"/>
    <col min="2" max="2" width="10.33203125" customWidth="1"/>
    <col min="3" max="3" width="13.44140625" customWidth="1"/>
    <col min="4" max="4" width="21.554687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120</v>
      </c>
      <c r="H1" t="s">
        <v>121</v>
      </c>
      <c r="I1" t="s">
        <v>55</v>
      </c>
      <c r="J1" t="s">
        <v>56</v>
      </c>
      <c r="K1" t="s">
        <v>57</v>
      </c>
      <c r="L1" t="s">
        <v>58</v>
      </c>
      <c r="M1" s="3" t="s">
        <v>59</v>
      </c>
    </row>
    <row r="2" spans="1:13" s="1" customFormat="1">
      <c r="A2" t="s">
        <v>213</v>
      </c>
      <c r="B2" t="s">
        <v>281</v>
      </c>
      <c r="C2" t="s">
        <v>253</v>
      </c>
      <c r="D2" t="s">
        <v>47</v>
      </c>
      <c r="E2">
        <v>100.69</v>
      </c>
      <c r="F2">
        <v>78.31</v>
      </c>
      <c r="G2">
        <v>69.37</v>
      </c>
      <c r="H2">
        <v>100.69</v>
      </c>
      <c r="I2">
        <v>104.96</v>
      </c>
      <c r="J2">
        <v>104.96</v>
      </c>
      <c r="K2"/>
      <c r="L2"/>
      <c r="M2">
        <f>SUM(E2:L2)</f>
        <v>558.98</v>
      </c>
    </row>
    <row r="3" spans="1:13">
      <c r="A3" t="s">
        <v>283</v>
      </c>
      <c r="B3" t="s">
        <v>284</v>
      </c>
      <c r="C3" t="s">
        <v>285</v>
      </c>
      <c r="D3" t="s">
        <v>286</v>
      </c>
      <c r="E3">
        <v>78.31</v>
      </c>
      <c r="F3">
        <v>100.69</v>
      </c>
      <c r="G3">
        <v>69.37</v>
      </c>
      <c r="H3">
        <v>44.75</v>
      </c>
      <c r="M3">
        <f>SUM(E3:L3)</f>
        <v>293.12</v>
      </c>
    </row>
    <row r="4" spans="1:13">
      <c r="A4" t="s">
        <v>338</v>
      </c>
      <c r="B4" t="s">
        <v>339</v>
      </c>
      <c r="C4" t="s">
        <v>340</v>
      </c>
      <c r="D4" t="s">
        <v>337</v>
      </c>
      <c r="E4">
        <v>44.75</v>
      </c>
      <c r="I4">
        <v>81.64</v>
      </c>
      <c r="J4">
        <v>81.64</v>
      </c>
      <c r="M4">
        <f>SUM(E4:L4)</f>
        <v>208.03</v>
      </c>
    </row>
    <row r="5" spans="1:13">
      <c r="A5" t="s">
        <v>283</v>
      </c>
      <c r="B5" t="s">
        <v>284</v>
      </c>
      <c r="C5" t="s">
        <v>284</v>
      </c>
      <c r="D5" t="s">
        <v>428</v>
      </c>
      <c r="H5">
        <v>78.31</v>
      </c>
      <c r="I5">
        <v>46.65</v>
      </c>
      <c r="J5">
        <v>46.65</v>
      </c>
      <c r="M5">
        <f>SUM(E5:L5)</f>
        <v>171.61</v>
      </c>
    </row>
    <row r="6" spans="1:13">
      <c r="A6" t="s">
        <v>670</v>
      </c>
      <c r="B6" t="s">
        <v>371</v>
      </c>
      <c r="C6" t="s">
        <v>671</v>
      </c>
      <c r="D6" t="s">
        <v>370</v>
      </c>
      <c r="F6">
        <v>44.75</v>
      </c>
      <c r="G6">
        <v>113.51</v>
      </c>
      <c r="M6">
        <f>SUM(E6:L6)</f>
        <v>158.26</v>
      </c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sortState xmlns:xlrd2="http://schemas.microsoft.com/office/spreadsheetml/2017/richdata2" ref="A2:M6">
    <sortCondition descending="1" ref="M2:M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9"/>
  <sheetViews>
    <sheetView workbookViewId="0">
      <selection activeCell="A19" sqref="A19"/>
    </sheetView>
  </sheetViews>
  <sheetFormatPr defaultRowHeight="14.4"/>
  <cols>
    <col min="1" max="1" width="15.44140625" customWidth="1"/>
    <col min="2" max="2" width="9.88671875" customWidth="1"/>
    <col min="3" max="3" width="13.5546875" customWidth="1"/>
    <col min="4" max="4" width="21.10937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120</v>
      </c>
      <c r="H1" t="s">
        <v>121</v>
      </c>
      <c r="I1" t="s">
        <v>55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216</v>
      </c>
      <c r="B2" t="s">
        <v>217</v>
      </c>
      <c r="C2" t="s">
        <v>313</v>
      </c>
      <c r="D2" t="s">
        <v>218</v>
      </c>
      <c r="E2">
        <v>248.51</v>
      </c>
      <c r="F2">
        <v>89.96</v>
      </c>
      <c r="H2">
        <v>258.89999999999998</v>
      </c>
      <c r="I2">
        <v>268.39999999999998</v>
      </c>
      <c r="M2">
        <f t="shared" ref="M2:M19" si="0">SUM(E2:L2)</f>
        <v>865.76999999999987</v>
      </c>
    </row>
    <row r="3" spans="1:13">
      <c r="A3" t="s">
        <v>149</v>
      </c>
      <c r="B3" t="s">
        <v>322</v>
      </c>
      <c r="C3" t="s">
        <v>317</v>
      </c>
      <c r="D3" t="s">
        <v>321</v>
      </c>
      <c r="E3">
        <v>151.84</v>
      </c>
      <c r="F3">
        <v>239.9</v>
      </c>
      <c r="G3">
        <v>119.95</v>
      </c>
      <c r="H3">
        <v>32.36</v>
      </c>
      <c r="M3">
        <f t="shared" si="0"/>
        <v>544.04999999999995</v>
      </c>
    </row>
    <row r="4" spans="1:13">
      <c r="A4" t="s">
        <v>429</v>
      </c>
      <c r="B4" t="s">
        <v>231</v>
      </c>
      <c r="C4" t="s">
        <v>430</v>
      </c>
      <c r="D4" t="s">
        <v>395</v>
      </c>
      <c r="H4">
        <v>161.81</v>
      </c>
      <c r="J4">
        <v>232.47</v>
      </c>
      <c r="M4">
        <f t="shared" si="0"/>
        <v>394.28</v>
      </c>
    </row>
    <row r="5" spans="1:13">
      <c r="A5" t="s">
        <v>580</v>
      </c>
      <c r="B5" t="s">
        <v>581</v>
      </c>
      <c r="C5" t="s">
        <v>582</v>
      </c>
      <c r="D5" t="s">
        <v>576</v>
      </c>
      <c r="I5">
        <v>33.549999999999997</v>
      </c>
      <c r="J5">
        <v>232.47</v>
      </c>
      <c r="M5">
        <f t="shared" si="0"/>
        <v>266.02</v>
      </c>
    </row>
    <row r="6" spans="1:13">
      <c r="A6" t="s">
        <v>672</v>
      </c>
      <c r="B6" t="s">
        <v>407</v>
      </c>
      <c r="C6" t="s">
        <v>673</v>
      </c>
      <c r="D6" t="s">
        <v>405</v>
      </c>
      <c r="G6">
        <v>239.9</v>
      </c>
      <c r="M6">
        <f t="shared" si="0"/>
        <v>239.9</v>
      </c>
    </row>
    <row r="7" spans="1:13">
      <c r="A7" t="s">
        <v>127</v>
      </c>
      <c r="B7" t="s">
        <v>546</v>
      </c>
      <c r="C7" t="s">
        <v>540</v>
      </c>
      <c r="D7" t="s">
        <v>100</v>
      </c>
      <c r="I7">
        <v>201.3</v>
      </c>
      <c r="J7">
        <v>22.96</v>
      </c>
      <c r="M7">
        <f t="shared" si="0"/>
        <v>224.26000000000002</v>
      </c>
    </row>
    <row r="8" spans="1:13">
      <c r="A8" t="s">
        <v>386</v>
      </c>
      <c r="B8" t="s">
        <v>217</v>
      </c>
      <c r="C8" t="s">
        <v>387</v>
      </c>
      <c r="D8" t="s">
        <v>388</v>
      </c>
      <c r="F8">
        <v>179.93</v>
      </c>
      <c r="M8">
        <f t="shared" si="0"/>
        <v>179.93</v>
      </c>
    </row>
    <row r="9" spans="1:13">
      <c r="A9" t="s">
        <v>674</v>
      </c>
      <c r="B9" t="s">
        <v>409</v>
      </c>
      <c r="C9" t="s">
        <v>410</v>
      </c>
      <c r="D9" t="s">
        <v>408</v>
      </c>
      <c r="G9">
        <v>179.93</v>
      </c>
      <c r="M9">
        <f t="shared" si="0"/>
        <v>179.93</v>
      </c>
    </row>
    <row r="10" spans="1:13">
      <c r="A10" t="s">
        <v>164</v>
      </c>
      <c r="B10" t="s">
        <v>165</v>
      </c>
      <c r="C10" t="s">
        <v>291</v>
      </c>
      <c r="D10" t="s">
        <v>166</v>
      </c>
      <c r="E10">
        <v>151.87</v>
      </c>
      <c r="J10">
        <v>22.96</v>
      </c>
      <c r="M10">
        <f t="shared" si="0"/>
        <v>174.83</v>
      </c>
    </row>
    <row r="11" spans="1:13">
      <c r="A11" t="s">
        <v>624</v>
      </c>
      <c r="B11" t="s">
        <v>625</v>
      </c>
      <c r="C11" t="s">
        <v>521</v>
      </c>
      <c r="D11" t="s">
        <v>622</v>
      </c>
      <c r="J11">
        <v>163.59</v>
      </c>
      <c r="M11">
        <f t="shared" si="0"/>
        <v>163.59</v>
      </c>
    </row>
    <row r="12" spans="1:13">
      <c r="A12" t="s">
        <v>96</v>
      </c>
      <c r="B12" t="s">
        <v>97</v>
      </c>
      <c r="C12" t="s">
        <v>306</v>
      </c>
      <c r="D12" t="s">
        <v>349</v>
      </c>
      <c r="H12">
        <v>161.81</v>
      </c>
      <c r="M12">
        <f t="shared" si="0"/>
        <v>161.81</v>
      </c>
    </row>
    <row r="13" spans="1:13">
      <c r="A13" t="s">
        <v>577</v>
      </c>
      <c r="B13" t="s">
        <v>578</v>
      </c>
      <c r="C13" t="s">
        <v>579</v>
      </c>
      <c r="D13" t="s">
        <v>575</v>
      </c>
      <c r="I13">
        <v>134.19999999999999</v>
      </c>
      <c r="M13">
        <f t="shared" si="0"/>
        <v>134.19999999999999</v>
      </c>
    </row>
    <row r="14" spans="1:13">
      <c r="A14" t="s">
        <v>115</v>
      </c>
      <c r="B14" t="s">
        <v>74</v>
      </c>
      <c r="C14" t="s">
        <v>265</v>
      </c>
      <c r="D14" t="s">
        <v>116</v>
      </c>
      <c r="G14">
        <v>59.98</v>
      </c>
      <c r="I14">
        <v>33.549999999999997</v>
      </c>
      <c r="M14">
        <f t="shared" si="0"/>
        <v>93.53</v>
      </c>
    </row>
    <row r="15" spans="1:13">
      <c r="A15" t="s">
        <v>675</v>
      </c>
      <c r="B15" t="s">
        <v>352</v>
      </c>
      <c r="D15" t="s">
        <v>350</v>
      </c>
      <c r="F15">
        <v>89.96</v>
      </c>
      <c r="M15">
        <f t="shared" si="0"/>
        <v>89.96</v>
      </c>
    </row>
    <row r="16" spans="1:13">
      <c r="A16" t="s">
        <v>108</v>
      </c>
      <c r="B16" t="s">
        <v>626</v>
      </c>
      <c r="C16" t="s">
        <v>627</v>
      </c>
      <c r="D16" t="s">
        <v>623</v>
      </c>
      <c r="J16">
        <v>81.8</v>
      </c>
      <c r="M16">
        <f t="shared" si="0"/>
        <v>81.8</v>
      </c>
    </row>
    <row r="17" spans="1:13">
      <c r="A17" t="s">
        <v>96</v>
      </c>
      <c r="B17" t="s">
        <v>97</v>
      </c>
      <c r="C17" t="s">
        <v>306</v>
      </c>
      <c r="D17" t="s">
        <v>180</v>
      </c>
      <c r="J17">
        <v>81.8</v>
      </c>
      <c r="M17">
        <f t="shared" si="0"/>
        <v>81.8</v>
      </c>
    </row>
    <row r="18" spans="1:13">
      <c r="A18" t="s">
        <v>664</v>
      </c>
      <c r="B18" t="s">
        <v>431</v>
      </c>
      <c r="C18" t="s">
        <v>432</v>
      </c>
      <c r="D18" t="s">
        <v>366</v>
      </c>
      <c r="H18">
        <v>32.36</v>
      </c>
      <c r="M18">
        <f t="shared" si="0"/>
        <v>32.36</v>
      </c>
    </row>
    <row r="19" spans="1:13">
      <c r="A19" t="s">
        <v>665</v>
      </c>
      <c r="B19" t="s">
        <v>628</v>
      </c>
      <c r="C19" t="s">
        <v>551</v>
      </c>
      <c r="D19" t="s">
        <v>553</v>
      </c>
      <c r="J19">
        <v>22.96</v>
      </c>
      <c r="M19">
        <f t="shared" si="0"/>
        <v>22.96</v>
      </c>
    </row>
  </sheetData>
  <sortState xmlns:xlrd2="http://schemas.microsoft.com/office/spreadsheetml/2017/richdata2" ref="A2:M19">
    <sortCondition descending="1" ref="M2:M1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5"/>
  <sheetViews>
    <sheetView workbookViewId="0">
      <selection activeCell="A15" sqref="A15"/>
    </sheetView>
  </sheetViews>
  <sheetFormatPr defaultRowHeight="14.4"/>
  <cols>
    <col min="1" max="1" width="10.33203125" customWidth="1"/>
    <col min="2" max="2" width="9.5546875" customWidth="1"/>
    <col min="3" max="3" width="14.88671875" customWidth="1"/>
    <col min="4" max="4" width="20.3320312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120</v>
      </c>
      <c r="H1" t="s">
        <v>121</v>
      </c>
      <c r="I1" t="s">
        <v>55</v>
      </c>
      <c r="J1" t="s">
        <v>56</v>
      </c>
      <c r="K1" t="s">
        <v>64</v>
      </c>
      <c r="L1" t="s">
        <v>58</v>
      </c>
      <c r="M1" t="s">
        <v>59</v>
      </c>
    </row>
    <row r="2" spans="1:13">
      <c r="A2" t="s">
        <v>152</v>
      </c>
      <c r="B2" t="s">
        <v>151</v>
      </c>
      <c r="C2" t="s">
        <v>290</v>
      </c>
      <c r="D2" t="s">
        <v>150</v>
      </c>
      <c r="E2">
        <v>249.4</v>
      </c>
      <c r="F2">
        <v>218.23</v>
      </c>
      <c r="G2">
        <v>259.2</v>
      </c>
      <c r="H2">
        <v>249.4</v>
      </c>
      <c r="I2">
        <v>249.4</v>
      </c>
      <c r="J2">
        <v>547.25</v>
      </c>
      <c r="M2">
        <f t="shared" ref="M2:M15" si="0">SUM(E2:L2)</f>
        <v>1772.8799999999999</v>
      </c>
    </row>
    <row r="3" spans="1:13">
      <c r="A3" t="s">
        <v>179</v>
      </c>
      <c r="B3" t="s">
        <v>435</v>
      </c>
      <c r="C3" t="s">
        <v>290</v>
      </c>
      <c r="D3" t="s">
        <v>434</v>
      </c>
      <c r="H3">
        <v>124.7</v>
      </c>
      <c r="J3">
        <v>410.44</v>
      </c>
      <c r="M3">
        <f t="shared" si="0"/>
        <v>535.14</v>
      </c>
    </row>
    <row r="4" spans="1:13">
      <c r="A4" t="s">
        <v>389</v>
      </c>
      <c r="B4" t="s">
        <v>217</v>
      </c>
      <c r="D4" t="s">
        <v>218</v>
      </c>
      <c r="F4">
        <v>218.23</v>
      </c>
      <c r="H4">
        <v>62.35</v>
      </c>
      <c r="I4">
        <v>155.88</v>
      </c>
      <c r="M4">
        <f t="shared" si="0"/>
        <v>436.46</v>
      </c>
    </row>
    <row r="5" spans="1:13">
      <c r="A5" s="1" t="s">
        <v>676</v>
      </c>
      <c r="B5" t="s">
        <v>616</v>
      </c>
      <c r="C5" t="s">
        <v>656</v>
      </c>
      <c r="D5" t="s">
        <v>615</v>
      </c>
      <c r="J5">
        <v>273.63</v>
      </c>
      <c r="M5">
        <f t="shared" si="0"/>
        <v>273.63</v>
      </c>
    </row>
    <row r="6" spans="1:13">
      <c r="A6" t="s">
        <v>164</v>
      </c>
      <c r="B6" t="s">
        <v>165</v>
      </c>
      <c r="C6" t="s">
        <v>291</v>
      </c>
      <c r="D6" t="s">
        <v>166</v>
      </c>
      <c r="F6">
        <v>124.7</v>
      </c>
      <c r="G6">
        <v>57.6</v>
      </c>
      <c r="J6">
        <v>45.6</v>
      </c>
      <c r="M6">
        <f t="shared" si="0"/>
        <v>227.9</v>
      </c>
    </row>
    <row r="7" spans="1:13">
      <c r="A7" t="s">
        <v>324</v>
      </c>
      <c r="B7" t="s">
        <v>403</v>
      </c>
      <c r="C7" t="s">
        <v>324</v>
      </c>
      <c r="D7" t="s">
        <v>263</v>
      </c>
      <c r="E7">
        <v>124.7</v>
      </c>
      <c r="F7">
        <v>31.18</v>
      </c>
      <c r="G7">
        <v>57.6</v>
      </c>
      <c r="M7">
        <f t="shared" si="0"/>
        <v>213.48</v>
      </c>
    </row>
    <row r="8" spans="1:13">
      <c r="A8" t="s">
        <v>672</v>
      </c>
      <c r="B8" t="s">
        <v>407</v>
      </c>
      <c r="C8" t="s">
        <v>673</v>
      </c>
      <c r="D8" t="s">
        <v>405</v>
      </c>
      <c r="G8">
        <v>201.6</v>
      </c>
      <c r="M8">
        <f t="shared" si="0"/>
        <v>201.6</v>
      </c>
    </row>
    <row r="9" spans="1:13">
      <c r="A9" t="s">
        <v>393</v>
      </c>
      <c r="B9" t="s">
        <v>205</v>
      </c>
      <c r="C9" t="s">
        <v>433</v>
      </c>
      <c r="D9" t="s">
        <v>192</v>
      </c>
      <c r="H9">
        <v>187.05</v>
      </c>
      <c r="M9">
        <f t="shared" si="0"/>
        <v>187.05</v>
      </c>
    </row>
    <row r="10" spans="1:13">
      <c r="A10" t="s">
        <v>170</v>
      </c>
      <c r="B10" t="s">
        <v>171</v>
      </c>
      <c r="C10" t="s">
        <v>304</v>
      </c>
      <c r="D10" t="s">
        <v>323</v>
      </c>
      <c r="E10">
        <v>124.7</v>
      </c>
      <c r="F10">
        <v>31.18</v>
      </c>
      <c r="M10">
        <f t="shared" si="0"/>
        <v>155.88</v>
      </c>
    </row>
    <row r="11" spans="1:13">
      <c r="A11" t="s">
        <v>239</v>
      </c>
      <c r="B11" t="s">
        <v>173</v>
      </c>
      <c r="C11" t="s">
        <v>584</v>
      </c>
      <c r="D11" t="s">
        <v>583</v>
      </c>
      <c r="I11">
        <v>155.88</v>
      </c>
      <c r="M11">
        <f t="shared" si="0"/>
        <v>155.88</v>
      </c>
    </row>
    <row r="12" spans="1:13">
      <c r="A12" t="s">
        <v>176</v>
      </c>
      <c r="B12" t="s">
        <v>177</v>
      </c>
      <c r="C12" t="s">
        <v>316</v>
      </c>
      <c r="D12" t="s">
        <v>325</v>
      </c>
      <c r="E12">
        <v>124.7</v>
      </c>
      <c r="M12">
        <f t="shared" si="0"/>
        <v>124.7</v>
      </c>
    </row>
    <row r="13" spans="1:13">
      <c r="A13" t="s">
        <v>127</v>
      </c>
      <c r="B13" t="s">
        <v>546</v>
      </c>
      <c r="C13" t="s">
        <v>540</v>
      </c>
      <c r="D13" t="s">
        <v>100</v>
      </c>
      <c r="I13">
        <v>31.18</v>
      </c>
      <c r="J13">
        <v>45.6</v>
      </c>
      <c r="M13">
        <f t="shared" si="0"/>
        <v>76.78</v>
      </c>
    </row>
    <row r="14" spans="1:13">
      <c r="A14" s="1" t="s">
        <v>665</v>
      </c>
      <c r="B14" t="s">
        <v>552</v>
      </c>
      <c r="C14" t="s">
        <v>677</v>
      </c>
      <c r="D14" t="s">
        <v>553</v>
      </c>
      <c r="J14">
        <v>45.6</v>
      </c>
      <c r="M14">
        <f t="shared" si="0"/>
        <v>45.6</v>
      </c>
    </row>
    <row r="15" spans="1:13">
      <c r="A15" t="s">
        <v>678</v>
      </c>
      <c r="B15" t="s">
        <v>586</v>
      </c>
      <c r="C15" t="s">
        <v>585</v>
      </c>
      <c r="D15" t="s">
        <v>538</v>
      </c>
      <c r="I15">
        <v>31.18</v>
      </c>
      <c r="M15">
        <f t="shared" si="0"/>
        <v>31.18</v>
      </c>
    </row>
  </sheetData>
  <sortState xmlns:xlrd2="http://schemas.microsoft.com/office/spreadsheetml/2017/richdata2" ref="A2:M15">
    <sortCondition descending="1" ref="M2:M1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0"/>
  <sheetViews>
    <sheetView zoomScaleNormal="100" workbookViewId="0">
      <selection activeCell="C13" sqref="C13"/>
    </sheetView>
  </sheetViews>
  <sheetFormatPr defaultRowHeight="14.4"/>
  <cols>
    <col min="1" max="2" width="10" customWidth="1"/>
    <col min="3" max="3" width="13.6640625" customWidth="1"/>
    <col min="4" max="4" width="20.4414062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120</v>
      </c>
      <c r="H1" t="s">
        <v>121</v>
      </c>
      <c r="I1" t="s">
        <v>55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141</v>
      </c>
      <c r="B2" t="s">
        <v>142</v>
      </c>
      <c r="C2" t="s">
        <v>297</v>
      </c>
      <c r="D2" t="s">
        <v>153</v>
      </c>
      <c r="F2">
        <v>258.89999999999998</v>
      </c>
      <c r="G2">
        <v>200.41</v>
      </c>
      <c r="H2">
        <v>258.89999999999998</v>
      </c>
      <c r="M2">
        <f t="shared" ref="M2:M20" si="0">SUM(E2:L2)</f>
        <v>718.20999999999992</v>
      </c>
    </row>
    <row r="3" spans="1:13">
      <c r="A3" t="s">
        <v>658</v>
      </c>
      <c r="B3" t="s">
        <v>309</v>
      </c>
      <c r="C3" t="s">
        <v>326</v>
      </c>
      <c r="D3" t="s">
        <v>327</v>
      </c>
      <c r="E3">
        <v>259.2</v>
      </c>
      <c r="F3">
        <v>194.18</v>
      </c>
      <c r="M3">
        <f t="shared" si="0"/>
        <v>453.38</v>
      </c>
    </row>
    <row r="4" spans="1:13">
      <c r="A4" t="s">
        <v>86</v>
      </c>
      <c r="B4" t="s">
        <v>133</v>
      </c>
      <c r="C4" t="s">
        <v>294</v>
      </c>
      <c r="D4" t="s">
        <v>229</v>
      </c>
      <c r="E4">
        <v>201.6</v>
      </c>
      <c r="F4">
        <v>129.44999999999999</v>
      </c>
      <c r="I4">
        <v>69.150000000000006</v>
      </c>
      <c r="M4">
        <f t="shared" si="0"/>
        <v>400.19999999999993</v>
      </c>
    </row>
    <row r="5" spans="1:13">
      <c r="A5" t="s">
        <v>679</v>
      </c>
      <c r="B5" t="s">
        <v>630</v>
      </c>
      <c r="C5" t="s">
        <v>680</v>
      </c>
      <c r="D5" t="s">
        <v>629</v>
      </c>
      <c r="J5">
        <v>268.39999999999998</v>
      </c>
      <c r="M5">
        <f t="shared" si="0"/>
        <v>268.39999999999998</v>
      </c>
    </row>
    <row r="6" spans="1:13">
      <c r="A6" t="s">
        <v>300</v>
      </c>
      <c r="B6" t="s">
        <v>318</v>
      </c>
      <c r="C6" t="s">
        <v>590</v>
      </c>
      <c r="D6" t="s">
        <v>587</v>
      </c>
      <c r="I6">
        <v>260.32</v>
      </c>
      <c r="M6">
        <f t="shared" si="0"/>
        <v>260.32</v>
      </c>
    </row>
    <row r="7" spans="1:13">
      <c r="A7" t="s">
        <v>413</v>
      </c>
      <c r="B7" t="s">
        <v>278</v>
      </c>
      <c r="C7" t="s">
        <v>414</v>
      </c>
      <c r="D7" t="s">
        <v>415</v>
      </c>
      <c r="G7">
        <v>22.27</v>
      </c>
      <c r="H7">
        <v>194.18</v>
      </c>
      <c r="M7">
        <f t="shared" si="0"/>
        <v>216.45000000000002</v>
      </c>
    </row>
    <row r="8" spans="1:13">
      <c r="A8" t="s">
        <v>134</v>
      </c>
      <c r="B8" t="s">
        <v>50</v>
      </c>
      <c r="C8" t="s">
        <v>274</v>
      </c>
      <c r="D8" t="s">
        <v>328</v>
      </c>
      <c r="E8">
        <v>28.8</v>
      </c>
      <c r="F8">
        <v>64.73</v>
      </c>
      <c r="G8">
        <v>22.27</v>
      </c>
      <c r="J8">
        <v>100.65</v>
      </c>
      <c r="M8">
        <f t="shared" si="0"/>
        <v>216.45</v>
      </c>
    </row>
    <row r="9" spans="1:13">
      <c r="A9" t="s">
        <v>18</v>
      </c>
      <c r="B9" t="s">
        <v>278</v>
      </c>
      <c r="C9" t="s">
        <v>282</v>
      </c>
      <c r="D9" t="s">
        <v>436</v>
      </c>
      <c r="H9">
        <v>129.44999999999999</v>
      </c>
      <c r="I9">
        <v>81.349999999999994</v>
      </c>
      <c r="M9">
        <f t="shared" si="0"/>
        <v>210.79999999999998</v>
      </c>
    </row>
    <row r="10" spans="1:13">
      <c r="A10" t="s">
        <v>631</v>
      </c>
      <c r="B10" t="s">
        <v>539</v>
      </c>
      <c r="C10" t="s">
        <v>558</v>
      </c>
      <c r="D10" t="s">
        <v>557</v>
      </c>
      <c r="J10">
        <v>201.3</v>
      </c>
      <c r="M10">
        <f t="shared" si="0"/>
        <v>201.3</v>
      </c>
    </row>
    <row r="11" spans="1:13">
      <c r="A11" t="s">
        <v>406</v>
      </c>
      <c r="B11" t="s">
        <v>681</v>
      </c>
      <c r="C11" t="s">
        <v>682</v>
      </c>
      <c r="D11" t="s">
        <v>405</v>
      </c>
      <c r="G11">
        <v>200.41</v>
      </c>
      <c r="M11">
        <f t="shared" si="0"/>
        <v>200.41</v>
      </c>
    </row>
    <row r="12" spans="1:13">
      <c r="A12" t="s">
        <v>683</v>
      </c>
      <c r="B12" t="s">
        <v>240</v>
      </c>
      <c r="C12" t="s">
        <v>412</v>
      </c>
      <c r="D12" t="s">
        <v>411</v>
      </c>
      <c r="G12">
        <v>200.41</v>
      </c>
      <c r="M12">
        <f t="shared" si="0"/>
        <v>200.41</v>
      </c>
    </row>
    <row r="13" spans="1:13">
      <c r="A13" t="s">
        <v>684</v>
      </c>
      <c r="B13" t="s">
        <v>539</v>
      </c>
      <c r="C13" t="s">
        <v>659</v>
      </c>
      <c r="D13" t="s">
        <v>536</v>
      </c>
      <c r="I13">
        <v>166.77</v>
      </c>
      <c r="M13">
        <f t="shared" si="0"/>
        <v>166.77</v>
      </c>
    </row>
    <row r="14" spans="1:13">
      <c r="A14" t="s">
        <v>125</v>
      </c>
      <c r="B14" t="s">
        <v>293</v>
      </c>
      <c r="C14" t="s">
        <v>591</v>
      </c>
      <c r="D14" t="s">
        <v>588</v>
      </c>
      <c r="I14">
        <v>166.77</v>
      </c>
      <c r="M14">
        <f t="shared" si="0"/>
        <v>166.77</v>
      </c>
    </row>
    <row r="15" spans="1:13">
      <c r="A15" t="s">
        <v>127</v>
      </c>
      <c r="B15" t="s">
        <v>128</v>
      </c>
      <c r="C15" t="s">
        <v>289</v>
      </c>
      <c r="D15" t="s">
        <v>100</v>
      </c>
      <c r="G15">
        <v>74.23</v>
      </c>
      <c r="H15">
        <v>64.73</v>
      </c>
      <c r="M15">
        <f t="shared" si="0"/>
        <v>138.96</v>
      </c>
    </row>
    <row r="16" spans="1:13">
      <c r="A16" t="s">
        <v>137</v>
      </c>
      <c r="B16" t="s">
        <v>138</v>
      </c>
      <c r="C16" t="s">
        <v>187</v>
      </c>
      <c r="D16" t="s">
        <v>186</v>
      </c>
      <c r="G16">
        <v>22.27</v>
      </c>
      <c r="J16">
        <v>100.65</v>
      </c>
      <c r="M16">
        <f t="shared" si="0"/>
        <v>122.92</v>
      </c>
    </row>
    <row r="17" spans="1:13">
      <c r="A17" t="s">
        <v>136</v>
      </c>
      <c r="B17" t="s">
        <v>293</v>
      </c>
      <c r="C17" t="s">
        <v>591</v>
      </c>
      <c r="D17" t="s">
        <v>589</v>
      </c>
      <c r="I17">
        <v>69.150000000000006</v>
      </c>
      <c r="M17">
        <f t="shared" si="0"/>
        <v>69.150000000000006</v>
      </c>
    </row>
    <row r="18" spans="1:13">
      <c r="A18" t="s">
        <v>125</v>
      </c>
      <c r="B18" t="s">
        <v>293</v>
      </c>
      <c r="C18" t="s">
        <v>292</v>
      </c>
      <c r="D18" t="s">
        <v>159</v>
      </c>
      <c r="E18">
        <v>28.8</v>
      </c>
      <c r="M18">
        <f t="shared" si="0"/>
        <v>28.8</v>
      </c>
    </row>
    <row r="19" spans="1:13">
      <c r="A19" t="s">
        <v>137</v>
      </c>
      <c r="B19" t="s">
        <v>138</v>
      </c>
      <c r="C19" t="s">
        <v>330</v>
      </c>
      <c r="D19" t="s">
        <v>329</v>
      </c>
      <c r="E19">
        <v>28.8</v>
      </c>
      <c r="M19">
        <f t="shared" si="0"/>
        <v>28.8</v>
      </c>
    </row>
    <row r="20" spans="1:13">
      <c r="A20" t="s">
        <v>296</v>
      </c>
      <c r="B20" t="s">
        <v>295</v>
      </c>
      <c r="C20" t="s">
        <v>306</v>
      </c>
      <c r="D20" t="s">
        <v>180</v>
      </c>
      <c r="E20">
        <v>28.8</v>
      </c>
      <c r="M20">
        <f t="shared" si="0"/>
        <v>28.8</v>
      </c>
    </row>
  </sheetData>
  <sortState xmlns:xlrd2="http://schemas.microsoft.com/office/spreadsheetml/2017/richdata2" ref="A2:M20">
    <sortCondition descending="1" ref="M2:M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7"/>
  <sheetViews>
    <sheetView workbookViewId="0">
      <selection activeCell="C17" sqref="C17"/>
    </sheetView>
  </sheetViews>
  <sheetFormatPr defaultRowHeight="14.4"/>
  <cols>
    <col min="1" max="1" width="12.33203125" customWidth="1"/>
    <col min="2" max="2" width="11" customWidth="1"/>
    <col min="3" max="3" width="20.44140625" customWidth="1"/>
    <col min="4" max="4" width="21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120</v>
      </c>
      <c r="H1" t="s">
        <v>121</v>
      </c>
      <c r="I1" t="s">
        <v>140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300</v>
      </c>
      <c r="B2" t="s">
        <v>318</v>
      </c>
      <c r="C2" t="s">
        <v>299</v>
      </c>
      <c r="D2" t="s">
        <v>106</v>
      </c>
      <c r="E2">
        <v>248.51</v>
      </c>
      <c r="F2">
        <v>218.23</v>
      </c>
      <c r="G2">
        <v>239.9</v>
      </c>
      <c r="H2">
        <v>211.4</v>
      </c>
      <c r="I2">
        <v>57.6</v>
      </c>
      <c r="J2">
        <v>433.25</v>
      </c>
      <c r="M2">
        <f t="shared" ref="M2:M17" si="0">SUM(E2:L2)</f>
        <v>1408.8899999999999</v>
      </c>
    </row>
    <row r="3" spans="1:13">
      <c r="A3" t="s">
        <v>314</v>
      </c>
      <c r="B3" t="s">
        <v>315</v>
      </c>
      <c r="C3" t="s">
        <v>297</v>
      </c>
      <c r="D3" t="s">
        <v>153</v>
      </c>
      <c r="F3">
        <v>218.23</v>
      </c>
      <c r="G3">
        <v>149.94</v>
      </c>
      <c r="H3">
        <v>211.4</v>
      </c>
      <c r="M3">
        <f t="shared" si="0"/>
        <v>579.56999999999994</v>
      </c>
    </row>
    <row r="4" spans="1:13">
      <c r="A4" t="s">
        <v>685</v>
      </c>
      <c r="B4" t="s">
        <v>630</v>
      </c>
      <c r="C4" t="s">
        <v>680</v>
      </c>
      <c r="D4" t="s">
        <v>629</v>
      </c>
      <c r="J4">
        <v>433.25</v>
      </c>
      <c r="M4">
        <f t="shared" si="0"/>
        <v>433.25</v>
      </c>
    </row>
    <row r="5" spans="1:13">
      <c r="A5" t="s">
        <v>125</v>
      </c>
      <c r="B5" t="s">
        <v>331</v>
      </c>
      <c r="C5" t="s">
        <v>273</v>
      </c>
      <c r="D5" t="s">
        <v>160</v>
      </c>
      <c r="E5">
        <v>193.29</v>
      </c>
      <c r="G5">
        <v>19.989999999999998</v>
      </c>
      <c r="H5">
        <v>105.7</v>
      </c>
      <c r="M5">
        <f t="shared" si="0"/>
        <v>318.98</v>
      </c>
    </row>
    <row r="6" spans="1:13">
      <c r="A6" t="s">
        <v>684</v>
      </c>
      <c r="B6" t="s">
        <v>539</v>
      </c>
      <c r="C6" t="s">
        <v>659</v>
      </c>
      <c r="D6" t="s">
        <v>536</v>
      </c>
      <c r="I6">
        <v>230.4</v>
      </c>
      <c r="M6">
        <f t="shared" si="0"/>
        <v>230.4</v>
      </c>
    </row>
    <row r="7" spans="1:13">
      <c r="A7" t="s">
        <v>125</v>
      </c>
      <c r="B7" t="s">
        <v>126</v>
      </c>
      <c r="C7" t="s">
        <v>591</v>
      </c>
      <c r="D7" t="s">
        <v>592</v>
      </c>
      <c r="I7">
        <v>230.4</v>
      </c>
      <c r="M7">
        <f t="shared" si="0"/>
        <v>230.4</v>
      </c>
    </row>
    <row r="8" spans="1:13">
      <c r="A8" s="1" t="s">
        <v>137</v>
      </c>
      <c r="B8" s="1" t="s">
        <v>138</v>
      </c>
      <c r="C8" s="1" t="s">
        <v>187</v>
      </c>
      <c r="D8" s="1" t="s">
        <v>186</v>
      </c>
      <c r="E8" s="1"/>
      <c r="F8" s="1"/>
      <c r="G8" s="1"/>
      <c r="H8" s="1"/>
      <c r="I8" s="1"/>
      <c r="J8" s="1">
        <v>216.63</v>
      </c>
      <c r="K8" s="1"/>
      <c r="L8" s="1"/>
      <c r="M8" s="1">
        <f t="shared" si="0"/>
        <v>216.63</v>
      </c>
    </row>
    <row r="9" spans="1:13">
      <c r="A9" t="s">
        <v>672</v>
      </c>
      <c r="B9" t="s">
        <v>407</v>
      </c>
      <c r="C9" t="s">
        <v>673</v>
      </c>
      <c r="D9" t="s">
        <v>405</v>
      </c>
      <c r="G9">
        <v>149.94</v>
      </c>
      <c r="M9">
        <f t="shared" si="0"/>
        <v>149.94</v>
      </c>
    </row>
    <row r="10" spans="1:13">
      <c r="A10" t="s">
        <v>658</v>
      </c>
      <c r="B10" t="s">
        <v>309</v>
      </c>
      <c r="C10" t="s">
        <v>326</v>
      </c>
      <c r="D10" t="s">
        <v>327</v>
      </c>
      <c r="F10">
        <v>124.7</v>
      </c>
      <c r="M10">
        <f t="shared" si="0"/>
        <v>124.7</v>
      </c>
    </row>
    <row r="11" spans="1:13">
      <c r="A11" t="s">
        <v>132</v>
      </c>
      <c r="B11" t="s">
        <v>133</v>
      </c>
      <c r="C11" t="s">
        <v>282</v>
      </c>
      <c r="D11" t="s">
        <v>229</v>
      </c>
      <c r="F11">
        <v>62.35</v>
      </c>
      <c r="M11">
        <f t="shared" si="0"/>
        <v>62.35</v>
      </c>
    </row>
    <row r="12" spans="1:13">
      <c r="A12" t="s">
        <v>686</v>
      </c>
      <c r="B12" t="s">
        <v>594</v>
      </c>
      <c r="C12" t="s">
        <v>687</v>
      </c>
      <c r="D12" t="s">
        <v>593</v>
      </c>
      <c r="I12">
        <v>57.6</v>
      </c>
      <c r="M12">
        <f t="shared" si="0"/>
        <v>57.6</v>
      </c>
    </row>
    <row r="13" spans="1:13">
      <c r="A13" t="s">
        <v>125</v>
      </c>
      <c r="B13" t="s">
        <v>126</v>
      </c>
      <c r="C13" t="s">
        <v>688</v>
      </c>
      <c r="D13" t="s">
        <v>247</v>
      </c>
      <c r="E13">
        <v>36.82</v>
      </c>
      <c r="M13">
        <f t="shared" si="0"/>
        <v>36.82</v>
      </c>
    </row>
    <row r="14" spans="1:13">
      <c r="A14" t="s">
        <v>134</v>
      </c>
      <c r="B14" t="s">
        <v>50</v>
      </c>
      <c r="C14" t="s">
        <v>274</v>
      </c>
      <c r="D14" t="s">
        <v>328</v>
      </c>
      <c r="E14">
        <v>36.82</v>
      </c>
      <c r="M14">
        <f t="shared" si="0"/>
        <v>36.82</v>
      </c>
    </row>
    <row r="15" spans="1:13">
      <c r="A15" t="s">
        <v>137</v>
      </c>
      <c r="B15" t="s">
        <v>138</v>
      </c>
      <c r="C15" t="s">
        <v>330</v>
      </c>
      <c r="D15" t="s">
        <v>332</v>
      </c>
      <c r="E15">
        <v>36.82</v>
      </c>
      <c r="M15">
        <f t="shared" si="0"/>
        <v>36.82</v>
      </c>
    </row>
    <row r="16" spans="1:13">
      <c r="A16" t="s">
        <v>127</v>
      </c>
      <c r="B16" t="s">
        <v>128</v>
      </c>
      <c r="C16" t="s">
        <v>289</v>
      </c>
      <c r="D16" t="s">
        <v>100</v>
      </c>
      <c r="G16">
        <v>19.989999999999998</v>
      </c>
      <c r="M16">
        <f t="shared" si="0"/>
        <v>19.989999999999998</v>
      </c>
    </row>
    <row r="17" spans="1:13">
      <c r="A17" t="s">
        <v>213</v>
      </c>
      <c r="B17" t="s">
        <v>279</v>
      </c>
      <c r="C17" t="s">
        <v>689</v>
      </c>
      <c r="D17" t="s">
        <v>417</v>
      </c>
      <c r="G17">
        <v>19.989999999999998</v>
      </c>
      <c r="M17">
        <f t="shared" si="0"/>
        <v>19.989999999999998</v>
      </c>
    </row>
  </sheetData>
  <sortState xmlns:xlrd2="http://schemas.microsoft.com/office/spreadsheetml/2017/richdata2" ref="A2:M17">
    <sortCondition descending="1" ref="M2:M1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2"/>
  <sheetViews>
    <sheetView workbookViewId="0">
      <selection activeCell="C7" sqref="C7"/>
    </sheetView>
  </sheetViews>
  <sheetFormatPr defaultRowHeight="14.4"/>
  <cols>
    <col min="1" max="1" width="10" customWidth="1"/>
    <col min="2" max="2" width="8.88671875" customWidth="1"/>
    <col min="3" max="3" width="14.44140625" customWidth="1"/>
    <col min="4" max="4" width="19.88671875" customWidth="1"/>
    <col min="5" max="5" width="8.33203125" customWidth="1"/>
    <col min="6" max="6" width="7.88671875" customWidth="1"/>
    <col min="7" max="7" width="9.5546875" customWidth="1"/>
    <col min="8" max="8" width="8.8867187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167</v>
      </c>
      <c r="F1" t="s">
        <v>168</v>
      </c>
      <c r="G1" t="s">
        <v>169</v>
      </c>
      <c r="H1" t="s">
        <v>121</v>
      </c>
      <c r="I1" t="s">
        <v>55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49</v>
      </c>
      <c r="B2" t="s">
        <v>50</v>
      </c>
      <c r="C2" t="s">
        <v>257</v>
      </c>
      <c r="D2" t="s">
        <v>392</v>
      </c>
      <c r="F2">
        <v>202.8</v>
      </c>
      <c r="H2">
        <v>127.05</v>
      </c>
      <c r="J2">
        <v>239.9</v>
      </c>
      <c r="M2">
        <f t="shared" ref="M2:M9" si="0">SUM(E2:L2)</f>
        <v>569.75</v>
      </c>
    </row>
    <row r="3" spans="1:13">
      <c r="A3" t="s">
        <v>342</v>
      </c>
      <c r="B3" t="s">
        <v>343</v>
      </c>
      <c r="C3" t="s">
        <v>348</v>
      </c>
      <c r="D3" t="s">
        <v>341</v>
      </c>
      <c r="E3">
        <v>185.7</v>
      </c>
      <c r="G3">
        <v>133.26</v>
      </c>
      <c r="H3">
        <v>127.05</v>
      </c>
      <c r="I3">
        <v>40.93</v>
      </c>
      <c r="M3">
        <f t="shared" si="0"/>
        <v>486.94</v>
      </c>
    </row>
    <row r="4" spans="1:13">
      <c r="A4" t="s">
        <v>303</v>
      </c>
      <c r="B4" t="s">
        <v>43</v>
      </c>
      <c r="C4" t="s">
        <v>301</v>
      </c>
      <c r="D4" t="s">
        <v>175</v>
      </c>
      <c r="G4">
        <v>171.34</v>
      </c>
      <c r="I4">
        <v>81.849999999999994</v>
      </c>
      <c r="J4">
        <v>179.93</v>
      </c>
      <c r="M4">
        <f t="shared" si="0"/>
        <v>433.12</v>
      </c>
    </row>
    <row r="5" spans="1:13">
      <c r="A5" t="s">
        <v>176</v>
      </c>
      <c r="B5" t="s">
        <v>177</v>
      </c>
      <c r="C5" t="s">
        <v>316</v>
      </c>
      <c r="D5" t="s">
        <v>325</v>
      </c>
      <c r="G5">
        <v>38.08</v>
      </c>
      <c r="H5">
        <v>127.05</v>
      </c>
      <c r="I5">
        <v>163.69999999999999</v>
      </c>
      <c r="J5">
        <v>59.98</v>
      </c>
      <c r="M5">
        <f t="shared" si="0"/>
        <v>388.81</v>
      </c>
    </row>
    <row r="6" spans="1:13">
      <c r="A6" t="s">
        <v>170</v>
      </c>
      <c r="B6" t="s">
        <v>171</v>
      </c>
      <c r="C6" t="s">
        <v>304</v>
      </c>
      <c r="D6" t="s">
        <v>172</v>
      </c>
      <c r="E6">
        <v>123.8</v>
      </c>
      <c r="F6">
        <v>135.19999999999999</v>
      </c>
      <c r="I6">
        <v>122.78</v>
      </c>
      <c r="M6">
        <f t="shared" si="0"/>
        <v>381.78</v>
      </c>
    </row>
    <row r="7" spans="1:13">
      <c r="A7" t="s">
        <v>690</v>
      </c>
      <c r="B7" t="s">
        <v>691</v>
      </c>
      <c r="C7" t="s">
        <v>687</v>
      </c>
      <c r="D7" t="s">
        <v>595</v>
      </c>
      <c r="J7">
        <v>119.95</v>
      </c>
      <c r="M7">
        <f t="shared" si="0"/>
        <v>119.95</v>
      </c>
    </row>
    <row r="8" spans="1:13">
      <c r="A8" t="s">
        <v>393</v>
      </c>
      <c r="B8" t="s">
        <v>205</v>
      </c>
      <c r="C8" t="s">
        <v>531</v>
      </c>
      <c r="D8" t="s">
        <v>192</v>
      </c>
      <c r="G8">
        <v>38.08</v>
      </c>
      <c r="H8">
        <v>21.18</v>
      </c>
      <c r="M8">
        <f t="shared" si="0"/>
        <v>59.26</v>
      </c>
    </row>
    <row r="9" spans="1:13">
      <c r="A9" t="s">
        <v>319</v>
      </c>
      <c r="B9" t="s">
        <v>66</v>
      </c>
      <c r="C9" t="s">
        <v>532</v>
      </c>
      <c r="D9" t="s">
        <v>67</v>
      </c>
      <c r="H9">
        <v>21.18</v>
      </c>
      <c r="M9">
        <f t="shared" si="0"/>
        <v>21.18</v>
      </c>
    </row>
    <row r="12" spans="1:13">
      <c r="A12" s="1"/>
    </row>
  </sheetData>
  <sortState xmlns:xlrd2="http://schemas.microsoft.com/office/spreadsheetml/2017/richdata2" ref="A2:M9">
    <sortCondition descending="1" ref="M2:M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"/>
  <sheetViews>
    <sheetView workbookViewId="0">
      <selection activeCell="C15" sqref="C15"/>
    </sheetView>
  </sheetViews>
  <sheetFormatPr defaultRowHeight="14.4"/>
  <cols>
    <col min="1" max="1" width="12" customWidth="1"/>
    <col min="2" max="2" width="9.109375" customWidth="1"/>
    <col min="3" max="3" width="16.109375" customWidth="1"/>
    <col min="4" max="4" width="20.3320312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167</v>
      </c>
      <c r="F1" t="s">
        <v>168</v>
      </c>
      <c r="G1" t="s">
        <v>169</v>
      </c>
      <c r="H1" t="s">
        <v>121</v>
      </c>
      <c r="I1" t="s">
        <v>55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342</v>
      </c>
      <c r="B2" t="s">
        <v>343</v>
      </c>
      <c r="C2" t="s">
        <v>348</v>
      </c>
      <c r="D2" t="s">
        <v>341</v>
      </c>
      <c r="E2">
        <v>80</v>
      </c>
      <c r="F2">
        <v>36.67</v>
      </c>
      <c r="G2">
        <v>55.28</v>
      </c>
      <c r="H2">
        <v>70</v>
      </c>
      <c r="I2">
        <v>57.85</v>
      </c>
      <c r="M2">
        <f t="shared" ref="M2:M12" si="0">SUM(E2:L2)</f>
        <v>299.8</v>
      </c>
    </row>
    <row r="3" spans="1:13">
      <c r="A3" t="s">
        <v>49</v>
      </c>
      <c r="B3" t="s">
        <v>50</v>
      </c>
      <c r="C3" t="s">
        <v>257</v>
      </c>
      <c r="D3" t="s">
        <v>310</v>
      </c>
      <c r="F3">
        <v>90</v>
      </c>
      <c r="H3">
        <v>70</v>
      </c>
      <c r="J3">
        <v>77.680000000000007</v>
      </c>
      <c r="M3">
        <f t="shared" si="0"/>
        <v>237.68</v>
      </c>
    </row>
    <row r="4" spans="1:13">
      <c r="A4" t="s">
        <v>303</v>
      </c>
      <c r="B4" t="s">
        <v>43</v>
      </c>
      <c r="C4" t="s">
        <v>302</v>
      </c>
      <c r="D4" t="s">
        <v>175</v>
      </c>
      <c r="G4">
        <v>69.62</v>
      </c>
      <c r="H4">
        <v>30</v>
      </c>
      <c r="I4">
        <v>72.849999999999994</v>
      </c>
      <c r="J4">
        <v>53.41</v>
      </c>
      <c r="M4">
        <f t="shared" si="0"/>
        <v>225.88</v>
      </c>
    </row>
    <row r="5" spans="1:13">
      <c r="A5" t="s">
        <v>393</v>
      </c>
      <c r="B5" t="s">
        <v>394</v>
      </c>
      <c r="C5" t="s">
        <v>445</v>
      </c>
      <c r="D5" t="s">
        <v>192</v>
      </c>
      <c r="F5">
        <v>36.67</v>
      </c>
      <c r="G5">
        <v>40.950000000000003</v>
      </c>
      <c r="M5">
        <f t="shared" si="0"/>
        <v>77.62</v>
      </c>
    </row>
    <row r="6" spans="1:13">
      <c r="A6" t="s">
        <v>78</v>
      </c>
      <c r="B6" t="s">
        <v>79</v>
      </c>
      <c r="C6" t="s">
        <v>259</v>
      </c>
      <c r="D6" t="s">
        <v>344</v>
      </c>
      <c r="E6">
        <v>60</v>
      </c>
      <c r="M6">
        <f t="shared" si="0"/>
        <v>60</v>
      </c>
    </row>
    <row r="7" spans="1:13">
      <c r="A7" t="s">
        <v>96</v>
      </c>
      <c r="B7" t="s">
        <v>97</v>
      </c>
      <c r="C7" t="s">
        <v>306</v>
      </c>
      <c r="D7" t="s">
        <v>180</v>
      </c>
      <c r="E7">
        <v>40</v>
      </c>
      <c r="I7">
        <v>9.64</v>
      </c>
      <c r="M7">
        <f t="shared" si="0"/>
        <v>49.64</v>
      </c>
    </row>
    <row r="8" spans="1:13">
      <c r="A8" t="s">
        <v>96</v>
      </c>
      <c r="B8" t="s">
        <v>97</v>
      </c>
      <c r="C8" t="s">
        <v>306</v>
      </c>
      <c r="D8" t="s">
        <v>349</v>
      </c>
      <c r="F8">
        <v>36.67</v>
      </c>
      <c r="I8">
        <v>9.64</v>
      </c>
      <c r="J8">
        <v>19.420000000000002</v>
      </c>
      <c r="M8">
        <f t="shared" si="0"/>
        <v>65.73</v>
      </c>
    </row>
    <row r="9" spans="1:13">
      <c r="A9" t="s">
        <v>65</v>
      </c>
      <c r="B9" t="s">
        <v>66</v>
      </c>
      <c r="C9" t="s">
        <v>270</v>
      </c>
      <c r="D9" t="s">
        <v>67</v>
      </c>
      <c r="H9">
        <v>30</v>
      </c>
      <c r="M9">
        <f t="shared" si="0"/>
        <v>30</v>
      </c>
    </row>
    <row r="10" spans="1:13">
      <c r="A10" t="s">
        <v>692</v>
      </c>
      <c r="B10" t="s">
        <v>173</v>
      </c>
      <c r="C10" t="s">
        <v>320</v>
      </c>
      <c r="D10" t="s">
        <v>174</v>
      </c>
      <c r="G10">
        <v>20.48</v>
      </c>
      <c r="M10">
        <f t="shared" si="0"/>
        <v>20.48</v>
      </c>
    </row>
    <row r="11" spans="1:13">
      <c r="A11" t="s">
        <v>693</v>
      </c>
      <c r="B11" t="s">
        <v>347</v>
      </c>
      <c r="D11" t="s">
        <v>345</v>
      </c>
      <c r="E11">
        <v>20</v>
      </c>
      <c r="M11">
        <f t="shared" si="0"/>
        <v>20</v>
      </c>
    </row>
    <row r="12" spans="1:13">
      <c r="A12" t="s">
        <v>396</v>
      </c>
      <c r="B12" t="s">
        <v>397</v>
      </c>
      <c r="D12" t="s">
        <v>395</v>
      </c>
      <c r="G12">
        <v>18.43</v>
      </c>
      <c r="J12">
        <v>21.85</v>
      </c>
      <c r="M12">
        <f t="shared" si="0"/>
        <v>40.28</v>
      </c>
    </row>
    <row r="13" spans="1:13">
      <c r="A13" t="s">
        <v>560</v>
      </c>
      <c r="B13" t="s">
        <v>559</v>
      </c>
      <c r="C13" t="s">
        <v>558</v>
      </c>
      <c r="D13" t="s">
        <v>557</v>
      </c>
      <c r="I13">
        <v>42.85</v>
      </c>
    </row>
    <row r="14" spans="1:13">
      <c r="A14" t="s">
        <v>574</v>
      </c>
      <c r="B14" t="s">
        <v>572</v>
      </c>
      <c r="C14" t="s">
        <v>573</v>
      </c>
      <c r="D14" t="s">
        <v>571</v>
      </c>
      <c r="I14">
        <v>21.43</v>
      </c>
      <c r="J14">
        <v>24.28</v>
      </c>
    </row>
    <row r="15" spans="1:13">
      <c r="A15" t="s">
        <v>690</v>
      </c>
      <c r="B15" t="s">
        <v>567</v>
      </c>
      <c r="C15" t="s">
        <v>687</v>
      </c>
      <c r="D15" t="s">
        <v>565</v>
      </c>
      <c r="J15">
        <v>46.12</v>
      </c>
    </row>
  </sheetData>
  <sortState xmlns:xlrd2="http://schemas.microsoft.com/office/spreadsheetml/2017/richdata2" ref="A2:M25">
    <sortCondition descending="1" ref="M2:M2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"/>
  <sheetViews>
    <sheetView workbookViewId="0">
      <selection activeCell="F23" sqref="F23"/>
    </sheetView>
  </sheetViews>
  <sheetFormatPr defaultRowHeight="14.4"/>
  <cols>
    <col min="1" max="1" width="9.88671875" customWidth="1"/>
    <col min="2" max="2" width="9.109375" customWidth="1"/>
    <col min="3" max="3" width="14" customWidth="1"/>
    <col min="4" max="4" width="16.33203125" customWidth="1"/>
    <col min="5" max="5" width="11.5546875" customWidth="1"/>
  </cols>
  <sheetData>
    <row r="1" spans="1:14">
      <c r="A1" t="s">
        <v>0</v>
      </c>
      <c r="B1" t="s">
        <v>1</v>
      </c>
      <c r="C1" t="s">
        <v>248</v>
      </c>
      <c r="D1" t="s">
        <v>4</v>
      </c>
      <c r="E1" t="s">
        <v>167</v>
      </c>
      <c r="F1" t="s">
        <v>168</v>
      </c>
      <c r="G1" t="s">
        <v>169</v>
      </c>
      <c r="H1" t="s">
        <v>121</v>
      </c>
      <c r="I1" t="s">
        <v>55</v>
      </c>
      <c r="J1" t="s">
        <v>56</v>
      </c>
      <c r="K1" t="s">
        <v>57</v>
      </c>
      <c r="L1" t="s">
        <v>58</v>
      </c>
      <c r="N1" t="s">
        <v>59</v>
      </c>
    </row>
    <row r="2" spans="1:14">
      <c r="A2" t="s">
        <v>49</v>
      </c>
      <c r="B2" t="s">
        <v>50</v>
      </c>
      <c r="C2" t="s">
        <v>257</v>
      </c>
      <c r="D2" t="s">
        <v>310</v>
      </c>
      <c r="F2">
        <v>237.83</v>
      </c>
      <c r="H2">
        <v>192</v>
      </c>
      <c r="J2">
        <v>487.41</v>
      </c>
      <c r="N2">
        <f t="shared" ref="N2:N9" si="0">SUM(E2:M2)</f>
        <v>917.24</v>
      </c>
    </row>
    <row r="3" spans="1:14">
      <c r="A3" t="s">
        <v>342</v>
      </c>
      <c r="B3" t="s">
        <v>343</v>
      </c>
      <c r="C3" t="s">
        <v>348</v>
      </c>
      <c r="D3" t="s">
        <v>341</v>
      </c>
      <c r="E3">
        <v>300</v>
      </c>
      <c r="F3">
        <v>52.85</v>
      </c>
      <c r="G3">
        <v>177.66</v>
      </c>
      <c r="H3">
        <v>192</v>
      </c>
      <c r="N3">
        <f t="shared" si="0"/>
        <v>722.51</v>
      </c>
    </row>
    <row r="4" spans="1:14">
      <c r="A4" t="s">
        <v>303</v>
      </c>
      <c r="B4" t="s">
        <v>43</v>
      </c>
      <c r="C4" t="s">
        <v>302</v>
      </c>
      <c r="D4" t="s">
        <v>175</v>
      </c>
      <c r="G4">
        <v>227.14</v>
      </c>
      <c r="I4">
        <v>100.95</v>
      </c>
      <c r="J4">
        <v>379.09</v>
      </c>
      <c r="N4">
        <f t="shared" si="0"/>
        <v>707.18</v>
      </c>
    </row>
    <row r="5" spans="1:14">
      <c r="A5" t="s">
        <v>170</v>
      </c>
      <c r="B5" t="s">
        <v>171</v>
      </c>
      <c r="C5" t="s">
        <v>304</v>
      </c>
      <c r="D5" t="s">
        <v>172</v>
      </c>
      <c r="E5">
        <v>200</v>
      </c>
      <c r="F5">
        <v>184.98</v>
      </c>
      <c r="I5">
        <v>176.66</v>
      </c>
      <c r="N5">
        <f t="shared" si="0"/>
        <v>561.64</v>
      </c>
    </row>
    <row r="6" spans="1:14">
      <c r="A6" t="s">
        <v>176</v>
      </c>
      <c r="B6" t="s">
        <v>177</v>
      </c>
      <c r="C6" t="s">
        <v>316</v>
      </c>
      <c r="D6" t="s">
        <v>398</v>
      </c>
      <c r="G6">
        <v>50.48</v>
      </c>
      <c r="H6">
        <v>192</v>
      </c>
      <c r="I6">
        <v>227.14</v>
      </c>
      <c r="N6">
        <f t="shared" si="0"/>
        <v>469.62</v>
      </c>
    </row>
    <row r="7" spans="1:14">
      <c r="A7" t="s">
        <v>136</v>
      </c>
      <c r="B7" t="s">
        <v>597</v>
      </c>
      <c r="C7" t="s">
        <v>598</v>
      </c>
      <c r="D7" t="s">
        <v>596</v>
      </c>
      <c r="J7">
        <v>216.63</v>
      </c>
      <c r="N7">
        <f t="shared" si="0"/>
        <v>216.63</v>
      </c>
    </row>
    <row r="8" spans="1:14">
      <c r="A8" t="s">
        <v>393</v>
      </c>
      <c r="B8" t="s">
        <v>205</v>
      </c>
      <c r="C8" t="s">
        <v>433</v>
      </c>
      <c r="D8" t="s">
        <v>192</v>
      </c>
      <c r="F8">
        <v>52.85</v>
      </c>
      <c r="G8">
        <v>50.48</v>
      </c>
      <c r="N8">
        <f t="shared" si="0"/>
        <v>103.33</v>
      </c>
    </row>
    <row r="9" spans="1:14">
      <c r="A9" t="s">
        <v>164</v>
      </c>
      <c r="B9" t="s">
        <v>181</v>
      </c>
      <c r="C9" t="s">
        <v>305</v>
      </c>
      <c r="D9" t="s">
        <v>166</v>
      </c>
      <c r="E9">
        <v>100</v>
      </c>
      <c r="N9">
        <f t="shared" si="0"/>
        <v>100</v>
      </c>
    </row>
  </sheetData>
  <sortState xmlns:xlrd2="http://schemas.microsoft.com/office/spreadsheetml/2017/richdata2" ref="A2:N9">
    <sortCondition descending="1" ref="N2:N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4"/>
  <sheetViews>
    <sheetView workbookViewId="0">
      <selection activeCell="C19" sqref="C19"/>
    </sheetView>
  </sheetViews>
  <sheetFormatPr defaultRowHeight="14.4"/>
  <cols>
    <col min="1" max="1" width="11.33203125" customWidth="1"/>
    <col min="2" max="2" width="9.33203125" customWidth="1"/>
    <col min="3" max="3" width="17.109375" customWidth="1"/>
    <col min="4" max="4" width="21.109375" customWidth="1"/>
    <col min="5" max="5" width="7.6640625" customWidth="1"/>
    <col min="6" max="6" width="7.109375" customWidth="1"/>
    <col min="7" max="7" width="8.44140625" customWidth="1"/>
    <col min="8" max="8" width="7.664062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167</v>
      </c>
      <c r="F1" t="s">
        <v>168</v>
      </c>
      <c r="G1" t="s">
        <v>169</v>
      </c>
      <c r="H1" t="s">
        <v>121</v>
      </c>
      <c r="I1" t="s">
        <v>55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176</v>
      </c>
      <c r="B2" t="s">
        <v>177</v>
      </c>
      <c r="C2" t="s">
        <v>316</v>
      </c>
      <c r="D2" t="s">
        <v>325</v>
      </c>
      <c r="G2">
        <v>26.93</v>
      </c>
      <c r="H2">
        <v>30.42</v>
      </c>
      <c r="I2">
        <v>32.299999999999997</v>
      </c>
      <c r="J2">
        <v>37.15</v>
      </c>
      <c r="M2">
        <f t="shared" ref="M2:M14" si="0">SUM(E2:L2)</f>
        <v>126.80000000000001</v>
      </c>
    </row>
    <row r="3" spans="1:13">
      <c r="A3" t="s">
        <v>342</v>
      </c>
      <c r="B3" t="s">
        <v>343</v>
      </c>
      <c r="C3" t="s">
        <v>348</v>
      </c>
      <c r="D3" t="s">
        <v>341</v>
      </c>
      <c r="E3">
        <v>23.51</v>
      </c>
      <c r="F3">
        <v>9.5</v>
      </c>
      <c r="G3">
        <v>33.92</v>
      </c>
      <c r="H3">
        <v>30.42</v>
      </c>
      <c r="I3">
        <v>24.23</v>
      </c>
      <c r="M3">
        <f t="shared" si="0"/>
        <v>121.58000000000001</v>
      </c>
    </row>
    <row r="4" spans="1:13">
      <c r="A4" t="s">
        <v>96</v>
      </c>
      <c r="B4" t="s">
        <v>97</v>
      </c>
      <c r="C4" t="s">
        <v>306</v>
      </c>
      <c r="D4" t="s">
        <v>349</v>
      </c>
      <c r="E4">
        <v>10.45</v>
      </c>
      <c r="F4">
        <v>9.5</v>
      </c>
      <c r="I4">
        <v>4.04</v>
      </c>
      <c r="J4">
        <v>25.67</v>
      </c>
      <c r="M4">
        <f t="shared" si="0"/>
        <v>49.66</v>
      </c>
    </row>
    <row r="5" spans="1:13">
      <c r="A5" t="s">
        <v>96</v>
      </c>
      <c r="B5" t="s">
        <v>97</v>
      </c>
      <c r="C5" t="s">
        <v>306</v>
      </c>
      <c r="D5" t="s">
        <v>180</v>
      </c>
      <c r="E5">
        <v>18.29</v>
      </c>
      <c r="F5">
        <v>4.75</v>
      </c>
      <c r="I5">
        <v>4.04</v>
      </c>
      <c r="J5">
        <v>4.92</v>
      </c>
      <c r="M5">
        <f t="shared" si="0"/>
        <v>32</v>
      </c>
    </row>
    <row r="6" spans="1:13">
      <c r="A6" t="s">
        <v>692</v>
      </c>
      <c r="B6" t="s">
        <v>173</v>
      </c>
      <c r="C6" t="s">
        <v>320</v>
      </c>
      <c r="D6" t="s">
        <v>174</v>
      </c>
      <c r="G6">
        <v>19.95</v>
      </c>
      <c r="H6">
        <v>8.98</v>
      </c>
      <c r="M6">
        <f t="shared" si="0"/>
        <v>28.93</v>
      </c>
    </row>
    <row r="7" spans="1:13">
      <c r="A7" t="s">
        <v>400</v>
      </c>
      <c r="B7" t="s">
        <v>401</v>
      </c>
      <c r="C7" t="s">
        <v>402</v>
      </c>
      <c r="D7" t="s">
        <v>399</v>
      </c>
      <c r="G7">
        <v>9.98</v>
      </c>
      <c r="I7">
        <v>16.149999999999999</v>
      </c>
      <c r="M7">
        <f t="shared" si="0"/>
        <v>26.13</v>
      </c>
    </row>
    <row r="8" spans="1:13">
      <c r="A8" t="s">
        <v>164</v>
      </c>
      <c r="B8" t="s">
        <v>165</v>
      </c>
      <c r="C8" t="s">
        <v>291</v>
      </c>
      <c r="D8" t="s">
        <v>166</v>
      </c>
      <c r="J8">
        <v>25.67</v>
      </c>
      <c r="M8">
        <f t="shared" si="0"/>
        <v>25.67</v>
      </c>
    </row>
    <row r="9" spans="1:13">
      <c r="A9" t="s">
        <v>65</v>
      </c>
      <c r="B9" t="s">
        <v>66</v>
      </c>
      <c r="C9" t="s">
        <v>270</v>
      </c>
      <c r="D9" t="s">
        <v>67</v>
      </c>
      <c r="H9">
        <v>19.95</v>
      </c>
      <c r="M9">
        <f t="shared" si="0"/>
        <v>19.95</v>
      </c>
    </row>
    <row r="10" spans="1:13">
      <c r="A10" t="s">
        <v>602</v>
      </c>
      <c r="B10" t="s">
        <v>601</v>
      </c>
      <c r="C10" t="s">
        <v>412</v>
      </c>
      <c r="D10" t="s">
        <v>600</v>
      </c>
      <c r="J10">
        <v>10.93</v>
      </c>
      <c r="M10">
        <f t="shared" si="0"/>
        <v>10.93</v>
      </c>
    </row>
    <row r="11" spans="1:13">
      <c r="A11" t="s">
        <v>65</v>
      </c>
      <c r="B11" t="s">
        <v>66</v>
      </c>
      <c r="C11" t="s">
        <v>270</v>
      </c>
      <c r="D11" t="s">
        <v>446</v>
      </c>
      <c r="H11">
        <v>9.98</v>
      </c>
      <c r="M11">
        <f t="shared" si="0"/>
        <v>9.98</v>
      </c>
    </row>
    <row r="12" spans="1:13">
      <c r="A12" t="s">
        <v>603</v>
      </c>
      <c r="B12" t="s">
        <v>604</v>
      </c>
      <c r="C12" t="s">
        <v>282</v>
      </c>
      <c r="D12" t="s">
        <v>599</v>
      </c>
      <c r="J12">
        <v>4.92</v>
      </c>
      <c r="M12">
        <f t="shared" si="0"/>
        <v>4.92</v>
      </c>
    </row>
    <row r="13" spans="1:13">
      <c r="A13" t="s">
        <v>260</v>
      </c>
      <c r="B13" t="s">
        <v>72</v>
      </c>
      <c r="C13" t="s">
        <v>261</v>
      </c>
      <c r="D13" t="s">
        <v>307</v>
      </c>
      <c r="G13">
        <v>4.49</v>
      </c>
      <c r="M13">
        <f t="shared" si="0"/>
        <v>4.49</v>
      </c>
    </row>
    <row r="14" spans="1:13">
      <c r="A14" t="s">
        <v>324</v>
      </c>
      <c r="B14" t="s">
        <v>403</v>
      </c>
      <c r="C14" t="s">
        <v>404</v>
      </c>
      <c r="D14" t="s">
        <v>263</v>
      </c>
      <c r="G14">
        <v>4.49</v>
      </c>
      <c r="M14">
        <f t="shared" si="0"/>
        <v>4.49</v>
      </c>
    </row>
  </sheetData>
  <sortState xmlns:xlrd2="http://schemas.microsoft.com/office/spreadsheetml/2017/richdata2" ref="A2:M14">
    <sortCondition descending="1" ref="M2:M1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3"/>
  <sheetViews>
    <sheetView workbookViewId="0">
      <selection activeCell="L11" sqref="L11"/>
    </sheetView>
  </sheetViews>
  <sheetFormatPr defaultColWidth="12.5546875" defaultRowHeight="15.6"/>
  <cols>
    <col min="1" max="1" width="17.44140625" style="2" customWidth="1"/>
    <col min="2" max="2" width="21.88671875" style="2" customWidth="1"/>
    <col min="3" max="16384" width="12.5546875" style="2"/>
  </cols>
  <sheetData>
    <row r="1" spans="1:9">
      <c r="A1" s="2" t="s">
        <v>447</v>
      </c>
      <c r="B1" s="2" t="s">
        <v>448</v>
      </c>
      <c r="C1" s="7">
        <v>44694</v>
      </c>
      <c r="D1" s="7">
        <v>44695</v>
      </c>
      <c r="E1" s="7">
        <v>44721</v>
      </c>
      <c r="F1" s="7">
        <v>44723</v>
      </c>
      <c r="G1" s="7">
        <v>44750</v>
      </c>
      <c r="H1" s="7">
        <v>44752</v>
      </c>
      <c r="I1" s="2" t="s">
        <v>59</v>
      </c>
    </row>
    <row r="2" spans="1:9">
      <c r="A2" s="2" t="s">
        <v>449</v>
      </c>
      <c r="B2" s="2" t="s">
        <v>450</v>
      </c>
      <c r="C2" s="2">
        <v>28</v>
      </c>
      <c r="D2" s="2">
        <v>28.5</v>
      </c>
      <c r="E2" s="2">
        <v>21</v>
      </c>
      <c r="F2" s="2">
        <v>25</v>
      </c>
      <c r="G2" s="2">
        <v>27.5</v>
      </c>
      <c r="H2" s="2">
        <v>24.5</v>
      </c>
      <c r="I2" s="2">
        <v>154.5</v>
      </c>
    </row>
    <row r="3" spans="1:9">
      <c r="A3" s="2" t="s">
        <v>453</v>
      </c>
      <c r="B3" s="2" t="s">
        <v>454</v>
      </c>
      <c r="C3" s="2">
        <v>24</v>
      </c>
      <c r="D3" s="2">
        <v>20</v>
      </c>
      <c r="E3" s="2">
        <v>23.5</v>
      </c>
      <c r="F3" s="2">
        <v>23</v>
      </c>
      <c r="G3" s="2">
        <v>20.5</v>
      </c>
      <c r="H3" s="2">
        <v>31</v>
      </c>
      <c r="I3" s="2">
        <v>142</v>
      </c>
    </row>
    <row r="4" spans="1:9">
      <c r="A4" s="2" t="s">
        <v>455</v>
      </c>
      <c r="B4" s="2" t="s">
        <v>163</v>
      </c>
      <c r="C4" s="2">
        <v>22</v>
      </c>
      <c r="D4" s="2">
        <v>27</v>
      </c>
      <c r="E4" s="2">
        <v>21</v>
      </c>
      <c r="F4" s="2">
        <v>19</v>
      </c>
      <c r="G4" s="2">
        <v>14</v>
      </c>
      <c r="H4" s="2">
        <v>27</v>
      </c>
      <c r="I4" s="2">
        <v>130</v>
      </c>
    </row>
    <row r="5" spans="1:9">
      <c r="A5" s="2" t="s">
        <v>451</v>
      </c>
      <c r="B5" s="2" t="s">
        <v>452</v>
      </c>
      <c r="C5" s="2">
        <v>26</v>
      </c>
      <c r="D5" s="2">
        <v>30</v>
      </c>
      <c r="E5" s="2">
        <v>21</v>
      </c>
      <c r="F5" s="2">
        <v>15</v>
      </c>
      <c r="G5" s="2">
        <v>20.5</v>
      </c>
      <c r="H5" s="2">
        <v>0</v>
      </c>
      <c r="I5" s="2">
        <v>112.5</v>
      </c>
    </row>
    <row r="6" spans="1:9">
      <c r="A6" s="2" t="s">
        <v>458</v>
      </c>
      <c r="B6" s="2" t="s">
        <v>459</v>
      </c>
      <c r="C6" s="2">
        <v>18</v>
      </c>
      <c r="D6" s="2">
        <v>28.5</v>
      </c>
      <c r="E6" s="2">
        <v>18.5</v>
      </c>
      <c r="F6" s="2">
        <v>8</v>
      </c>
      <c r="G6" s="2">
        <v>23.5</v>
      </c>
      <c r="H6" s="2">
        <v>14</v>
      </c>
      <c r="I6" s="2">
        <v>110.5</v>
      </c>
    </row>
    <row r="7" spans="1:9">
      <c r="A7" s="2" t="s">
        <v>185</v>
      </c>
      <c r="B7" s="2" t="s">
        <v>54</v>
      </c>
      <c r="C7" s="2">
        <v>15</v>
      </c>
      <c r="D7" s="2">
        <v>23</v>
      </c>
      <c r="E7" s="2">
        <v>16</v>
      </c>
      <c r="F7" s="2">
        <v>9</v>
      </c>
      <c r="G7" s="2">
        <v>12.5</v>
      </c>
      <c r="H7" s="2">
        <v>24.5</v>
      </c>
      <c r="I7" s="2">
        <v>100</v>
      </c>
    </row>
    <row r="8" spans="1:9">
      <c r="A8" s="2" t="s">
        <v>456</v>
      </c>
      <c r="B8" s="2" t="s">
        <v>457</v>
      </c>
      <c r="C8" s="2">
        <v>30</v>
      </c>
      <c r="D8" s="2">
        <v>25.5</v>
      </c>
      <c r="E8" s="2">
        <v>5</v>
      </c>
      <c r="F8" s="2">
        <v>19</v>
      </c>
      <c r="G8" s="2">
        <v>0</v>
      </c>
      <c r="H8" s="2">
        <v>17</v>
      </c>
      <c r="I8" s="2">
        <v>96.5</v>
      </c>
    </row>
    <row r="9" spans="1:9">
      <c r="A9" s="2" t="s">
        <v>468</v>
      </c>
      <c r="B9" s="2" t="s">
        <v>47</v>
      </c>
      <c r="C9" s="2">
        <v>20.5</v>
      </c>
      <c r="E9" s="2">
        <v>7</v>
      </c>
      <c r="F9" s="2">
        <v>21.5</v>
      </c>
      <c r="G9" s="2">
        <v>17.5</v>
      </c>
      <c r="H9" s="2">
        <v>29</v>
      </c>
      <c r="I9" s="2">
        <v>95.5</v>
      </c>
    </row>
    <row r="10" spans="1:9">
      <c r="A10" s="2" t="s">
        <v>308</v>
      </c>
      <c r="B10" s="2" t="s">
        <v>336</v>
      </c>
      <c r="C10" s="2">
        <v>29</v>
      </c>
      <c r="D10" s="2">
        <v>24</v>
      </c>
      <c r="E10" s="2">
        <v>23.5</v>
      </c>
      <c r="F10" s="2">
        <v>16.5</v>
      </c>
      <c r="I10" s="2">
        <v>93</v>
      </c>
    </row>
    <row r="11" spans="1:9">
      <c r="A11" s="2" t="s">
        <v>460</v>
      </c>
      <c r="B11" s="2" t="s">
        <v>461</v>
      </c>
      <c r="C11" s="2">
        <v>20.5</v>
      </c>
      <c r="D11" s="2">
        <v>0</v>
      </c>
      <c r="E11" s="2">
        <v>13</v>
      </c>
      <c r="F11" s="2">
        <v>21.5</v>
      </c>
      <c r="G11" s="2">
        <v>16</v>
      </c>
      <c r="H11" s="2">
        <v>21.5</v>
      </c>
      <c r="I11" s="2">
        <v>92.5</v>
      </c>
    </row>
    <row r="12" spans="1:9">
      <c r="A12" s="2" t="s">
        <v>464</v>
      </c>
      <c r="B12" s="2" t="s">
        <v>465</v>
      </c>
      <c r="C12" s="2">
        <v>24</v>
      </c>
      <c r="D12" s="2">
        <v>17</v>
      </c>
      <c r="E12" s="2">
        <v>9.5</v>
      </c>
      <c r="F12" s="2">
        <v>0</v>
      </c>
      <c r="G12" s="2">
        <v>0</v>
      </c>
      <c r="H12" s="2">
        <v>26</v>
      </c>
      <c r="I12" s="2">
        <v>76.5</v>
      </c>
    </row>
    <row r="13" spans="1:9">
      <c r="A13" s="2" t="s">
        <v>466</v>
      </c>
      <c r="B13" s="2" t="s">
        <v>467</v>
      </c>
      <c r="C13" s="2">
        <v>0</v>
      </c>
      <c r="D13" s="2">
        <v>19</v>
      </c>
      <c r="E13" s="2">
        <v>14</v>
      </c>
      <c r="F13" s="2">
        <v>16.5</v>
      </c>
      <c r="G13" s="2">
        <v>25</v>
      </c>
      <c r="H13" s="2">
        <v>0</v>
      </c>
      <c r="I13" s="2">
        <v>74.5</v>
      </c>
    </row>
    <row r="14" spans="1:9">
      <c r="A14" s="2" t="s">
        <v>469</v>
      </c>
      <c r="B14" s="2" t="s">
        <v>139</v>
      </c>
      <c r="C14" s="2">
        <v>0</v>
      </c>
      <c r="D14" s="2">
        <v>22</v>
      </c>
      <c r="E14" s="2">
        <v>9.5</v>
      </c>
      <c r="F14" s="2">
        <v>12.5</v>
      </c>
      <c r="G14" s="2">
        <v>26</v>
      </c>
      <c r="I14" s="2">
        <v>70</v>
      </c>
    </row>
    <row r="15" spans="1:9">
      <c r="A15" s="2" t="s">
        <v>494</v>
      </c>
      <c r="B15" s="2" t="s">
        <v>135</v>
      </c>
      <c r="C15" s="2">
        <v>14</v>
      </c>
      <c r="D15" s="2">
        <v>0</v>
      </c>
      <c r="G15" s="2">
        <v>20.5</v>
      </c>
      <c r="H15" s="2">
        <v>20</v>
      </c>
      <c r="I15" s="2">
        <v>54.5</v>
      </c>
    </row>
    <row r="16" spans="1:9">
      <c r="A16" s="2" t="s">
        <v>480</v>
      </c>
      <c r="B16" s="2" t="s">
        <v>376</v>
      </c>
      <c r="E16" s="2">
        <v>0</v>
      </c>
      <c r="F16" s="2">
        <v>24</v>
      </c>
      <c r="H16" s="2">
        <v>30</v>
      </c>
      <c r="I16" s="2">
        <v>54</v>
      </c>
    </row>
    <row r="17" spans="1:9">
      <c r="A17" s="2" t="s">
        <v>474</v>
      </c>
      <c r="B17" s="2" t="s">
        <v>475</v>
      </c>
      <c r="C17" s="2">
        <v>13</v>
      </c>
      <c r="D17" s="2">
        <v>13</v>
      </c>
      <c r="E17" s="2">
        <v>6</v>
      </c>
      <c r="F17" s="2">
        <v>0</v>
      </c>
      <c r="G17" s="2">
        <v>8</v>
      </c>
      <c r="H17" s="2">
        <v>13</v>
      </c>
      <c r="I17" s="2">
        <v>53</v>
      </c>
    </row>
    <row r="18" spans="1:9">
      <c r="A18" s="2" t="s">
        <v>462</v>
      </c>
      <c r="B18" s="2" t="s">
        <v>463</v>
      </c>
      <c r="C18" s="2">
        <v>27</v>
      </c>
      <c r="D18" s="2">
        <v>25.5</v>
      </c>
      <c r="I18" s="2">
        <v>52.5</v>
      </c>
    </row>
    <row r="19" spans="1:9">
      <c r="A19" s="2" t="s">
        <v>488</v>
      </c>
      <c r="B19" s="2" t="s">
        <v>489</v>
      </c>
      <c r="C19" s="2">
        <v>0</v>
      </c>
      <c r="D19" s="2">
        <v>0</v>
      </c>
      <c r="E19" s="2">
        <v>16</v>
      </c>
      <c r="F19" s="2">
        <v>0</v>
      </c>
      <c r="G19" s="2">
        <v>17.5</v>
      </c>
      <c r="H19" s="2">
        <v>16</v>
      </c>
      <c r="I19" s="2">
        <v>49.5</v>
      </c>
    </row>
    <row r="20" spans="1:9">
      <c r="A20" s="2" t="s">
        <v>476</v>
      </c>
      <c r="B20" s="2" t="s">
        <v>477</v>
      </c>
      <c r="C20" s="2">
        <v>11</v>
      </c>
      <c r="D20" s="2">
        <v>14</v>
      </c>
      <c r="E20" s="2">
        <v>0</v>
      </c>
      <c r="F20" s="2">
        <v>0</v>
      </c>
      <c r="G20" s="2">
        <v>9</v>
      </c>
      <c r="H20" s="2">
        <v>12</v>
      </c>
      <c r="I20" s="2">
        <v>46</v>
      </c>
    </row>
    <row r="21" spans="1:9">
      <c r="A21" s="2" t="s">
        <v>470</v>
      </c>
      <c r="B21" s="2" t="s">
        <v>471</v>
      </c>
      <c r="C21" s="2">
        <v>0</v>
      </c>
      <c r="D21" s="2">
        <v>18</v>
      </c>
      <c r="E21" s="2">
        <v>11.5</v>
      </c>
      <c r="F21" s="2">
        <v>7</v>
      </c>
      <c r="I21" s="2">
        <v>36.5</v>
      </c>
    </row>
    <row r="22" spans="1:9">
      <c r="A22" s="2" t="s">
        <v>188</v>
      </c>
      <c r="B22" s="2" t="s">
        <v>31</v>
      </c>
      <c r="C22" s="2">
        <v>12</v>
      </c>
      <c r="E22" s="2">
        <v>0</v>
      </c>
      <c r="H22" s="2">
        <v>23</v>
      </c>
      <c r="I22" s="2">
        <v>35</v>
      </c>
    </row>
    <row r="23" spans="1:9">
      <c r="A23" s="2" t="s">
        <v>490</v>
      </c>
      <c r="B23" s="2" t="s">
        <v>491</v>
      </c>
      <c r="E23" s="2">
        <v>16</v>
      </c>
      <c r="F23" s="2">
        <v>0</v>
      </c>
      <c r="H23" s="2">
        <v>18.5</v>
      </c>
      <c r="I23" s="2">
        <v>34.5</v>
      </c>
    </row>
    <row r="24" spans="1:9">
      <c r="A24" s="2" t="s">
        <v>472</v>
      </c>
      <c r="B24" s="2" t="s">
        <v>473</v>
      </c>
      <c r="C24" s="2">
        <v>17</v>
      </c>
      <c r="D24" s="2">
        <v>16</v>
      </c>
      <c r="F24" s="2">
        <v>0</v>
      </c>
      <c r="I24" s="2">
        <v>33</v>
      </c>
    </row>
    <row r="25" spans="1:9">
      <c r="A25" s="2" t="s">
        <v>632</v>
      </c>
      <c r="B25" s="2" t="s">
        <v>633</v>
      </c>
      <c r="G25" s="2">
        <v>11</v>
      </c>
      <c r="H25" s="2">
        <v>21.5</v>
      </c>
      <c r="I25" s="2">
        <v>32.5</v>
      </c>
    </row>
    <row r="26" spans="1:9">
      <c r="A26" s="2" t="s">
        <v>486</v>
      </c>
      <c r="B26" s="2" t="s">
        <v>487</v>
      </c>
      <c r="C26" s="2">
        <v>16</v>
      </c>
      <c r="D26" s="2">
        <v>0</v>
      </c>
      <c r="G26" s="2">
        <v>15</v>
      </c>
      <c r="H26" s="2">
        <v>0</v>
      </c>
      <c r="I26" s="2">
        <v>31</v>
      </c>
    </row>
    <row r="27" spans="1:9">
      <c r="A27" s="2" t="s">
        <v>556</v>
      </c>
      <c r="B27" s="2" t="s">
        <v>634</v>
      </c>
      <c r="G27" s="2">
        <v>10</v>
      </c>
      <c r="H27" s="2">
        <v>18.5</v>
      </c>
      <c r="I27" s="2">
        <v>28.5</v>
      </c>
    </row>
    <row r="28" spans="1:9">
      <c r="A28" s="2" t="s">
        <v>635</v>
      </c>
      <c r="B28" s="2" t="s">
        <v>636</v>
      </c>
      <c r="H28" s="2">
        <v>28</v>
      </c>
      <c r="I28" s="2">
        <v>28</v>
      </c>
    </row>
    <row r="29" spans="1:9">
      <c r="A29" s="2" t="s">
        <v>637</v>
      </c>
      <c r="B29" s="2" t="s">
        <v>638</v>
      </c>
      <c r="G29" s="2">
        <v>27.5</v>
      </c>
      <c r="H29" s="2">
        <v>0</v>
      </c>
      <c r="I29" s="2">
        <v>27.5</v>
      </c>
    </row>
    <row r="30" spans="1:9">
      <c r="A30" s="2" t="s">
        <v>503</v>
      </c>
      <c r="B30" s="2" t="s">
        <v>504</v>
      </c>
      <c r="F30" s="2">
        <v>10</v>
      </c>
      <c r="G30" s="2">
        <v>6</v>
      </c>
      <c r="H30" s="2">
        <v>11</v>
      </c>
      <c r="I30" s="2">
        <v>27</v>
      </c>
    </row>
    <row r="31" spans="1:9">
      <c r="A31" s="2" t="s">
        <v>501</v>
      </c>
      <c r="B31" s="2" t="s">
        <v>502</v>
      </c>
      <c r="C31" s="2">
        <v>0</v>
      </c>
      <c r="D31" s="2">
        <v>0</v>
      </c>
      <c r="F31" s="2">
        <v>11</v>
      </c>
      <c r="G31" s="2">
        <v>5</v>
      </c>
      <c r="H31" s="2">
        <v>10</v>
      </c>
      <c r="I31" s="2">
        <v>26</v>
      </c>
    </row>
    <row r="32" spans="1:9">
      <c r="A32" s="2" t="s">
        <v>478</v>
      </c>
      <c r="B32" s="2" t="s">
        <v>479</v>
      </c>
      <c r="C32" s="2">
        <v>24</v>
      </c>
      <c r="D32" s="2">
        <v>0</v>
      </c>
      <c r="I32" s="2">
        <v>24</v>
      </c>
    </row>
    <row r="33" spans="1:9">
      <c r="A33" s="2" t="s">
        <v>639</v>
      </c>
      <c r="B33" s="2" t="s">
        <v>640</v>
      </c>
      <c r="G33" s="2">
        <v>23.5</v>
      </c>
      <c r="I33" s="2">
        <v>23.5</v>
      </c>
    </row>
    <row r="34" spans="1:9">
      <c r="A34" s="2" t="s">
        <v>481</v>
      </c>
      <c r="B34" s="2" t="s">
        <v>482</v>
      </c>
      <c r="D34" s="2">
        <v>21</v>
      </c>
      <c r="I34" s="2">
        <v>21</v>
      </c>
    </row>
    <row r="35" spans="1:9">
      <c r="A35" s="2" t="s">
        <v>635</v>
      </c>
      <c r="B35" s="2" t="s">
        <v>28</v>
      </c>
      <c r="G35" s="2">
        <v>20.5</v>
      </c>
      <c r="I35" s="2">
        <v>20.5</v>
      </c>
    </row>
    <row r="36" spans="1:9">
      <c r="A36" s="2" t="s">
        <v>483</v>
      </c>
      <c r="B36" s="2" t="s">
        <v>484</v>
      </c>
      <c r="C36" s="2">
        <v>19</v>
      </c>
      <c r="D36" s="2">
        <v>0</v>
      </c>
      <c r="I36" s="2">
        <v>19</v>
      </c>
    </row>
    <row r="37" spans="1:9">
      <c r="A37" s="2" t="s">
        <v>451</v>
      </c>
      <c r="B37" s="2" t="s">
        <v>180</v>
      </c>
      <c r="F37" s="2">
        <v>19</v>
      </c>
      <c r="I37" s="2">
        <v>19</v>
      </c>
    </row>
    <row r="38" spans="1:9">
      <c r="A38" s="2" t="s">
        <v>485</v>
      </c>
      <c r="B38" s="2" t="s">
        <v>417</v>
      </c>
      <c r="E38" s="2">
        <v>18.5</v>
      </c>
      <c r="I38" s="2">
        <v>18.5</v>
      </c>
    </row>
    <row r="39" spans="1:9">
      <c r="A39" s="2" t="s">
        <v>492</v>
      </c>
      <c r="B39" s="2" t="s">
        <v>493</v>
      </c>
      <c r="C39" s="2">
        <v>0</v>
      </c>
      <c r="D39" s="2">
        <v>15</v>
      </c>
      <c r="I39" s="2">
        <v>15</v>
      </c>
    </row>
    <row r="40" spans="1:9">
      <c r="A40" s="2" t="s">
        <v>641</v>
      </c>
      <c r="B40" s="2" t="s">
        <v>415</v>
      </c>
      <c r="H40" s="2">
        <v>15</v>
      </c>
      <c r="I40" s="2">
        <v>15</v>
      </c>
    </row>
    <row r="41" spans="1:9">
      <c r="A41" s="2" t="s">
        <v>495</v>
      </c>
      <c r="B41" s="2" t="s">
        <v>496</v>
      </c>
      <c r="E41" s="2">
        <v>0</v>
      </c>
      <c r="F41" s="2">
        <v>14</v>
      </c>
      <c r="I41" s="2">
        <v>14</v>
      </c>
    </row>
    <row r="42" spans="1:9">
      <c r="A42" s="2" t="s">
        <v>497</v>
      </c>
      <c r="B42" s="2" t="s">
        <v>498</v>
      </c>
      <c r="C42" s="2">
        <v>0</v>
      </c>
      <c r="D42" s="2">
        <v>0</v>
      </c>
      <c r="F42" s="2">
        <v>12.5</v>
      </c>
      <c r="I42" s="2">
        <v>12.5</v>
      </c>
    </row>
    <row r="43" spans="1:9">
      <c r="A43" s="2" t="s">
        <v>642</v>
      </c>
      <c r="B43" s="2" t="s">
        <v>643</v>
      </c>
      <c r="G43" s="2">
        <v>12.5</v>
      </c>
      <c r="H43" s="2">
        <v>0</v>
      </c>
      <c r="I43" s="2">
        <v>12.5</v>
      </c>
    </row>
    <row r="44" spans="1:9">
      <c r="A44" s="2" t="s">
        <v>499</v>
      </c>
      <c r="B44" s="2" t="s">
        <v>500</v>
      </c>
      <c r="E44" s="2">
        <v>11.5</v>
      </c>
      <c r="I44" s="2">
        <v>11.5</v>
      </c>
    </row>
    <row r="45" spans="1:9">
      <c r="A45" s="2" t="s">
        <v>462</v>
      </c>
      <c r="B45" s="2" t="s">
        <v>505</v>
      </c>
      <c r="E45" s="2">
        <v>8</v>
      </c>
      <c r="I45" s="2">
        <v>8</v>
      </c>
    </row>
    <row r="46" spans="1:9">
      <c r="A46" s="2" t="s">
        <v>644</v>
      </c>
      <c r="B46" s="2" t="s">
        <v>645</v>
      </c>
      <c r="G46" s="2">
        <v>7</v>
      </c>
      <c r="I46" s="2">
        <v>7</v>
      </c>
    </row>
    <row r="47" spans="1:9">
      <c r="A47" s="2" t="s">
        <v>506</v>
      </c>
      <c r="B47" s="2" t="s">
        <v>507</v>
      </c>
      <c r="C47" s="2">
        <v>0</v>
      </c>
      <c r="D47" s="2">
        <v>0</v>
      </c>
      <c r="H47" s="2">
        <v>0</v>
      </c>
      <c r="I47" s="2">
        <v>0</v>
      </c>
    </row>
    <row r="48" spans="1:9">
      <c r="A48" s="2" t="s">
        <v>326</v>
      </c>
      <c r="B48" s="2" t="s">
        <v>327</v>
      </c>
      <c r="C48" s="2">
        <v>0</v>
      </c>
      <c r="D48" s="2">
        <v>0</v>
      </c>
      <c r="I48" s="2">
        <v>0</v>
      </c>
    </row>
    <row r="49" spans="1:9">
      <c r="A49" s="2" t="s">
        <v>508</v>
      </c>
      <c r="B49" s="2" t="s">
        <v>509</v>
      </c>
      <c r="D49" s="2">
        <v>0</v>
      </c>
      <c r="I49" s="2">
        <v>0</v>
      </c>
    </row>
    <row r="50" spans="1:9">
      <c r="A50" s="2" t="s">
        <v>510</v>
      </c>
      <c r="B50" s="2" t="s">
        <v>511</v>
      </c>
      <c r="C50" s="2">
        <v>0</v>
      </c>
      <c r="D50" s="2">
        <v>0</v>
      </c>
      <c r="I50" s="2">
        <v>0</v>
      </c>
    </row>
    <row r="51" spans="1:9">
      <c r="A51" s="2" t="s">
        <v>188</v>
      </c>
      <c r="B51" s="2" t="s">
        <v>417</v>
      </c>
      <c r="G51" s="2">
        <v>0</v>
      </c>
      <c r="I51" s="2">
        <v>0</v>
      </c>
    </row>
    <row r="52" spans="1:9">
      <c r="A52" s="2" t="s">
        <v>646</v>
      </c>
      <c r="B52" s="2" t="s">
        <v>647</v>
      </c>
      <c r="D52" s="2" t="s">
        <v>648</v>
      </c>
      <c r="G52" s="2">
        <v>0</v>
      </c>
      <c r="H52" s="2">
        <v>0</v>
      </c>
      <c r="I52" s="2">
        <v>0</v>
      </c>
    </row>
    <row r="53" spans="1:9">
      <c r="A53" s="2" t="s">
        <v>649</v>
      </c>
      <c r="B53" s="2" t="s">
        <v>650</v>
      </c>
      <c r="H53" s="2">
        <v>0</v>
      </c>
      <c r="I53" s="2">
        <v>0</v>
      </c>
    </row>
  </sheetData>
  <pageMargins left="0.7" right="0.7" top="0.75" bottom="0.75" header="0.3" footer="0.3"/>
  <pageSetup scale="6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C17" sqref="C17"/>
    </sheetView>
  </sheetViews>
  <sheetFormatPr defaultColWidth="9.109375" defaultRowHeight="14.4"/>
  <cols>
    <col min="1" max="1" width="12.88671875" style="1" customWidth="1"/>
    <col min="2" max="2" width="17.88671875" style="1" customWidth="1"/>
    <col min="3" max="3" width="17.33203125" style="1" customWidth="1"/>
    <col min="4" max="4" width="19.6640625" style="1" customWidth="1"/>
    <col min="5" max="5" width="10.33203125" style="1" customWidth="1"/>
    <col min="6" max="16384" width="9.109375" style="1"/>
  </cols>
  <sheetData>
    <row r="1" spans="1:13">
      <c r="A1" s="1" t="s">
        <v>0</v>
      </c>
      <c r="B1" s="1" t="s">
        <v>1</v>
      </c>
      <c r="C1" s="1" t="s">
        <v>248</v>
      </c>
      <c r="D1" s="1" t="s">
        <v>4</v>
      </c>
      <c r="E1" s="1" t="s">
        <v>5</v>
      </c>
      <c r="F1" s="1" t="s">
        <v>6</v>
      </c>
      <c r="G1" s="1" t="s">
        <v>3</v>
      </c>
      <c r="H1" s="1" t="s">
        <v>7</v>
      </c>
      <c r="I1" s="1" t="s">
        <v>55</v>
      </c>
      <c r="J1" s="1" t="s">
        <v>56</v>
      </c>
      <c r="K1" s="1" t="s">
        <v>60</v>
      </c>
      <c r="L1" s="1" t="s">
        <v>58</v>
      </c>
      <c r="M1" s="4" t="s">
        <v>59</v>
      </c>
    </row>
    <row r="2" spans="1:13">
      <c r="A2" s="1" t="s">
        <v>19</v>
      </c>
      <c r="B2" s="1" t="s">
        <v>20</v>
      </c>
      <c r="C2" s="1" t="s">
        <v>249</v>
      </c>
      <c r="D2" s="1" t="s">
        <v>21</v>
      </c>
      <c r="E2" s="1">
        <v>9</v>
      </c>
      <c r="F2" s="1">
        <v>8</v>
      </c>
      <c r="G2" s="1">
        <v>8.5</v>
      </c>
      <c r="H2" s="1">
        <v>9</v>
      </c>
      <c r="I2" s="1">
        <v>6</v>
      </c>
      <c r="J2" s="1">
        <v>10</v>
      </c>
      <c r="M2" s="1">
        <f t="shared" ref="M2:M13" si="0">SUM(E2:L2)</f>
        <v>50.5</v>
      </c>
    </row>
    <row r="3" spans="1:13">
      <c r="A3" s="1" t="s">
        <v>22</v>
      </c>
      <c r="B3" s="1" t="s">
        <v>23</v>
      </c>
      <c r="C3" s="1" t="s">
        <v>190</v>
      </c>
      <c r="D3" s="1" t="s">
        <v>189</v>
      </c>
      <c r="E3" s="1">
        <v>10</v>
      </c>
      <c r="F3" s="1">
        <v>10</v>
      </c>
      <c r="G3" s="1">
        <v>8.5</v>
      </c>
      <c r="H3" s="1">
        <v>3</v>
      </c>
      <c r="I3" s="1">
        <v>7</v>
      </c>
      <c r="J3" s="1">
        <v>2</v>
      </c>
      <c r="M3" s="1">
        <f t="shared" si="0"/>
        <v>40.5</v>
      </c>
    </row>
    <row r="4" spans="1:13">
      <c r="A4" s="1" t="s">
        <v>373</v>
      </c>
      <c r="B4" s="1" t="s">
        <v>374</v>
      </c>
      <c r="C4" s="1" t="s">
        <v>375</v>
      </c>
      <c r="D4" s="1" t="s">
        <v>376</v>
      </c>
      <c r="E4" s="1">
        <v>4.5</v>
      </c>
      <c r="F4" s="1">
        <v>4</v>
      </c>
      <c r="G4" s="1">
        <v>1</v>
      </c>
      <c r="H4" s="1">
        <v>8</v>
      </c>
      <c r="I4" s="1">
        <v>10</v>
      </c>
      <c r="J4" s="1">
        <v>7</v>
      </c>
      <c r="M4" s="1">
        <f t="shared" si="0"/>
        <v>34.5</v>
      </c>
    </row>
    <row r="5" spans="1:13">
      <c r="A5" s="1" t="s">
        <v>24</v>
      </c>
      <c r="B5" s="1" t="s">
        <v>25</v>
      </c>
      <c r="C5" s="1" t="s">
        <v>193</v>
      </c>
      <c r="D5" s="1" t="s">
        <v>372</v>
      </c>
      <c r="E5" s="1">
        <v>7</v>
      </c>
      <c r="F5" s="1">
        <v>3</v>
      </c>
      <c r="G5" s="1">
        <v>6.5</v>
      </c>
      <c r="I5" s="1">
        <v>9</v>
      </c>
      <c r="J5" s="1">
        <v>9</v>
      </c>
      <c r="M5" s="1">
        <f t="shared" si="0"/>
        <v>34.5</v>
      </c>
    </row>
    <row r="6" spans="1:13">
      <c r="A6" s="1" t="s">
        <v>11</v>
      </c>
      <c r="B6" s="1" t="s">
        <v>27</v>
      </c>
      <c r="C6" s="1" t="s">
        <v>251</v>
      </c>
      <c r="D6" s="1" t="s">
        <v>28</v>
      </c>
      <c r="E6" s="1">
        <v>2</v>
      </c>
      <c r="F6" s="1">
        <v>6</v>
      </c>
      <c r="G6" s="1">
        <v>4.5</v>
      </c>
      <c r="H6" s="1">
        <v>6.5</v>
      </c>
      <c r="I6" s="1">
        <v>4</v>
      </c>
      <c r="J6" s="1">
        <v>6</v>
      </c>
      <c r="M6" s="1">
        <f t="shared" si="0"/>
        <v>29</v>
      </c>
    </row>
    <row r="7" spans="1:13">
      <c r="A7" s="1" t="s">
        <v>11</v>
      </c>
      <c r="B7" s="1" t="s">
        <v>27</v>
      </c>
      <c r="C7" s="1" t="s">
        <v>251</v>
      </c>
      <c r="D7" s="1" t="s">
        <v>543</v>
      </c>
      <c r="E7" s="1">
        <v>6</v>
      </c>
      <c r="F7" s="1">
        <v>5</v>
      </c>
      <c r="G7" s="1">
        <v>2</v>
      </c>
      <c r="H7" s="1">
        <v>6.5</v>
      </c>
      <c r="I7" s="1">
        <v>5</v>
      </c>
      <c r="J7" s="1">
        <v>1</v>
      </c>
      <c r="M7" s="1">
        <f t="shared" si="0"/>
        <v>25.5</v>
      </c>
    </row>
    <row r="8" spans="1:13">
      <c r="A8" s="1" t="s">
        <v>32</v>
      </c>
      <c r="B8" s="1" t="s">
        <v>33</v>
      </c>
      <c r="C8" s="1" t="s">
        <v>252</v>
      </c>
      <c r="D8" s="1" t="s">
        <v>48</v>
      </c>
      <c r="F8" s="1">
        <v>7</v>
      </c>
      <c r="G8" s="1">
        <v>4.5</v>
      </c>
      <c r="H8" s="1">
        <v>4</v>
      </c>
      <c r="I8" s="1">
        <v>3</v>
      </c>
      <c r="J8" s="1">
        <v>4.5</v>
      </c>
      <c r="M8" s="1">
        <f t="shared" si="0"/>
        <v>23</v>
      </c>
    </row>
    <row r="9" spans="1:13">
      <c r="A9" s="1" t="s">
        <v>8</v>
      </c>
      <c r="B9" s="1" t="s">
        <v>46</v>
      </c>
      <c r="C9" s="1" t="s">
        <v>253</v>
      </c>
      <c r="D9" s="1" t="s">
        <v>47</v>
      </c>
      <c r="E9" s="1">
        <v>4.5</v>
      </c>
      <c r="G9" s="1">
        <v>6.5</v>
      </c>
      <c r="H9" s="1">
        <v>5</v>
      </c>
      <c r="I9" s="1">
        <v>1</v>
      </c>
      <c r="J9" s="1">
        <v>3</v>
      </c>
      <c r="M9" s="1">
        <f t="shared" si="0"/>
        <v>20</v>
      </c>
    </row>
    <row r="10" spans="1:13">
      <c r="A10" s="1" t="s">
        <v>24</v>
      </c>
      <c r="B10" s="1" t="s">
        <v>25</v>
      </c>
      <c r="C10" s="1" t="s">
        <v>250</v>
      </c>
      <c r="D10" s="1" t="s">
        <v>26</v>
      </c>
      <c r="E10" s="1">
        <v>8</v>
      </c>
      <c r="F10" s="1">
        <v>9</v>
      </c>
      <c r="M10" s="1">
        <f t="shared" si="0"/>
        <v>17</v>
      </c>
    </row>
    <row r="11" spans="1:13">
      <c r="A11" s="1" t="s">
        <v>696</v>
      </c>
      <c r="B11" s="1" t="s">
        <v>697</v>
      </c>
      <c r="C11" s="1" t="s">
        <v>542</v>
      </c>
      <c r="D11" s="1" t="s">
        <v>541</v>
      </c>
      <c r="I11" s="1">
        <v>8</v>
      </c>
      <c r="J11" s="1">
        <v>8</v>
      </c>
      <c r="M11" s="1">
        <f t="shared" si="0"/>
        <v>16</v>
      </c>
    </row>
    <row r="12" spans="1:13">
      <c r="A12" s="1" t="s">
        <v>24</v>
      </c>
      <c r="B12" s="1" t="s">
        <v>25</v>
      </c>
      <c r="C12" s="1" t="s">
        <v>544</v>
      </c>
      <c r="D12" s="1" t="s">
        <v>184</v>
      </c>
      <c r="I12" s="1">
        <v>2</v>
      </c>
      <c r="J12" s="1">
        <v>4.5</v>
      </c>
      <c r="M12" s="1">
        <f t="shared" si="0"/>
        <v>6.5</v>
      </c>
    </row>
    <row r="13" spans="1:13">
      <c r="A13" s="1" t="s">
        <v>29</v>
      </c>
      <c r="B13" s="1" t="s">
        <v>30</v>
      </c>
      <c r="C13" s="1" t="s">
        <v>188</v>
      </c>
      <c r="D13" s="1" t="s">
        <v>31</v>
      </c>
      <c r="E13" s="1">
        <v>3</v>
      </c>
      <c r="G13" s="1">
        <v>3</v>
      </c>
      <c r="M13" s="1">
        <f t="shared" si="0"/>
        <v>6</v>
      </c>
    </row>
  </sheetData>
  <sortState xmlns:xlrd2="http://schemas.microsoft.com/office/spreadsheetml/2017/richdata2" ref="A2:M13">
    <sortCondition descending="1" ref="M2:M1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0"/>
  <sheetViews>
    <sheetView workbookViewId="0">
      <selection activeCell="B4" sqref="B4"/>
    </sheetView>
  </sheetViews>
  <sheetFormatPr defaultColWidth="12.5546875" defaultRowHeight="15.6"/>
  <cols>
    <col min="1" max="1" width="24.5546875" style="2" customWidth="1"/>
    <col min="2" max="2" width="18.6640625" style="2" customWidth="1"/>
    <col min="3" max="16384" width="12.5546875" style="2"/>
  </cols>
  <sheetData>
    <row r="1" spans="1:9">
      <c r="A1" s="8" t="s">
        <v>447</v>
      </c>
      <c r="B1" s="8" t="s">
        <v>512</v>
      </c>
      <c r="C1" s="9">
        <v>44694</v>
      </c>
      <c r="D1" s="9">
        <v>44695</v>
      </c>
      <c r="E1" s="10">
        <v>44721</v>
      </c>
      <c r="F1" s="10">
        <v>44723</v>
      </c>
      <c r="G1" s="10">
        <v>44750</v>
      </c>
      <c r="H1" s="10">
        <v>44752</v>
      </c>
      <c r="I1" s="11" t="s">
        <v>59</v>
      </c>
    </row>
    <row r="2" spans="1:9">
      <c r="A2" s="11" t="s">
        <v>453</v>
      </c>
      <c r="B2" s="11" t="s">
        <v>454</v>
      </c>
      <c r="C2" s="11">
        <v>13</v>
      </c>
      <c r="D2" s="11">
        <v>10</v>
      </c>
      <c r="E2" s="11">
        <v>12.5</v>
      </c>
      <c r="F2" s="11">
        <v>13</v>
      </c>
      <c r="G2" s="11">
        <v>10.52</v>
      </c>
      <c r="H2" s="11">
        <v>13.5</v>
      </c>
      <c r="I2" s="11">
        <v>72.52</v>
      </c>
    </row>
    <row r="3" spans="1:9">
      <c r="A3" s="11" t="s">
        <v>515</v>
      </c>
      <c r="B3" s="11" t="s">
        <v>516</v>
      </c>
      <c r="C3" s="11">
        <v>13</v>
      </c>
      <c r="D3" s="11">
        <v>12.5</v>
      </c>
      <c r="E3" s="11">
        <v>10.5</v>
      </c>
      <c r="F3" s="11">
        <v>11.5</v>
      </c>
      <c r="G3" s="11">
        <v>7.5</v>
      </c>
      <c r="H3" s="11">
        <v>8</v>
      </c>
      <c r="I3" s="11">
        <v>63</v>
      </c>
    </row>
    <row r="4" spans="1:9">
      <c r="A4" s="11" t="s">
        <v>455</v>
      </c>
      <c r="B4" s="11" t="s">
        <v>163</v>
      </c>
      <c r="C4" s="11">
        <v>9</v>
      </c>
      <c r="D4" s="11">
        <v>18.5</v>
      </c>
      <c r="E4" s="11">
        <v>10.5</v>
      </c>
      <c r="F4" s="11">
        <v>9.5</v>
      </c>
      <c r="G4" s="11">
        <v>4</v>
      </c>
      <c r="H4" s="11">
        <v>9</v>
      </c>
      <c r="I4" s="11">
        <v>60.5</v>
      </c>
    </row>
    <row r="5" spans="1:9">
      <c r="A5" s="11" t="s">
        <v>517</v>
      </c>
      <c r="B5" s="11" t="s">
        <v>235</v>
      </c>
      <c r="C5" s="11">
        <v>13</v>
      </c>
      <c r="D5" s="11">
        <v>14.5</v>
      </c>
      <c r="E5" s="11">
        <v>4</v>
      </c>
      <c r="F5" s="11">
        <v>14</v>
      </c>
      <c r="G5" s="11">
        <v>0</v>
      </c>
      <c r="H5" s="11">
        <v>13.5</v>
      </c>
      <c r="I5" s="11">
        <v>59</v>
      </c>
    </row>
    <row r="6" spans="1:9">
      <c r="A6" s="11" t="s">
        <v>458</v>
      </c>
      <c r="B6" s="11" t="s">
        <v>459</v>
      </c>
      <c r="C6" s="11">
        <v>7</v>
      </c>
      <c r="D6" s="11">
        <v>21</v>
      </c>
      <c r="E6" s="11">
        <v>9</v>
      </c>
      <c r="F6" s="11">
        <v>2</v>
      </c>
      <c r="G6" s="11">
        <v>13</v>
      </c>
      <c r="H6" s="11">
        <v>3</v>
      </c>
      <c r="I6" s="11">
        <v>55</v>
      </c>
    </row>
    <row r="7" spans="1:9">
      <c r="A7" s="11" t="s">
        <v>513</v>
      </c>
      <c r="B7" s="11" t="s">
        <v>514</v>
      </c>
      <c r="C7" s="11">
        <v>18</v>
      </c>
      <c r="D7" s="11">
        <v>20</v>
      </c>
      <c r="E7" s="11">
        <v>8</v>
      </c>
      <c r="F7" s="11">
        <v>7</v>
      </c>
      <c r="G7" s="11"/>
      <c r="H7" s="11"/>
      <c r="I7" s="11">
        <v>53</v>
      </c>
    </row>
    <row r="8" spans="1:9">
      <c r="A8" s="11" t="s">
        <v>456</v>
      </c>
      <c r="B8" s="11" t="s">
        <v>457</v>
      </c>
      <c r="C8" s="11">
        <v>20</v>
      </c>
      <c r="D8" s="11">
        <v>16.5</v>
      </c>
      <c r="E8" s="11">
        <v>3</v>
      </c>
      <c r="F8" s="11">
        <v>9.5</v>
      </c>
      <c r="G8" s="11">
        <v>0</v>
      </c>
      <c r="H8" s="11">
        <v>4</v>
      </c>
      <c r="I8" s="11">
        <v>53</v>
      </c>
    </row>
    <row r="9" spans="1:9">
      <c r="A9" s="11" t="s">
        <v>308</v>
      </c>
      <c r="B9" s="11" t="s">
        <v>336</v>
      </c>
      <c r="C9" s="11">
        <v>18</v>
      </c>
      <c r="D9" s="11">
        <v>14.5</v>
      </c>
      <c r="E9" s="11">
        <v>12.5</v>
      </c>
      <c r="F9" s="11">
        <v>5.5</v>
      </c>
      <c r="G9" s="11"/>
      <c r="H9" s="11"/>
      <c r="I9" s="11">
        <v>50.5</v>
      </c>
    </row>
    <row r="10" spans="1:9">
      <c r="A10" s="11" t="s">
        <v>193</v>
      </c>
      <c r="B10" s="11" t="s">
        <v>525</v>
      </c>
      <c r="C10" s="11">
        <v>6</v>
      </c>
      <c r="D10" s="11">
        <v>16.5</v>
      </c>
      <c r="E10" s="11">
        <v>0</v>
      </c>
      <c r="F10" s="11">
        <v>3</v>
      </c>
      <c r="G10" s="11">
        <v>13</v>
      </c>
      <c r="H10" s="11">
        <v>10</v>
      </c>
      <c r="I10" s="11">
        <v>48.5</v>
      </c>
    </row>
    <row r="11" spans="1:9">
      <c r="A11" s="11" t="s">
        <v>441</v>
      </c>
      <c r="B11" s="11" t="s">
        <v>518</v>
      </c>
      <c r="C11" s="11">
        <v>18</v>
      </c>
      <c r="D11" s="11">
        <v>18.5</v>
      </c>
      <c r="E11" s="11"/>
      <c r="F11" s="11"/>
      <c r="G11" s="11">
        <v>7.5</v>
      </c>
      <c r="H11" s="11"/>
      <c r="I11" s="11">
        <v>44</v>
      </c>
    </row>
    <row r="12" spans="1:9">
      <c r="A12" s="11" t="s">
        <v>183</v>
      </c>
      <c r="B12" s="11" t="s">
        <v>162</v>
      </c>
      <c r="C12" s="11">
        <v>9</v>
      </c>
      <c r="D12" s="11">
        <v>0</v>
      </c>
      <c r="E12" s="11">
        <v>0</v>
      </c>
      <c r="F12" s="11">
        <v>4</v>
      </c>
      <c r="G12" s="11">
        <v>15.5</v>
      </c>
      <c r="H12" s="11">
        <v>7</v>
      </c>
      <c r="I12" s="11">
        <v>35.5</v>
      </c>
    </row>
    <row r="13" spans="1:9">
      <c r="A13" s="11" t="s">
        <v>519</v>
      </c>
      <c r="B13" s="11" t="s">
        <v>520</v>
      </c>
      <c r="C13" s="11">
        <v>16</v>
      </c>
      <c r="D13" s="11">
        <v>8.5</v>
      </c>
      <c r="E13" s="11">
        <v>5</v>
      </c>
      <c r="F13" s="11">
        <v>5.5</v>
      </c>
      <c r="G13" s="11"/>
      <c r="H13" s="11"/>
      <c r="I13" s="11">
        <v>35</v>
      </c>
    </row>
    <row r="14" spans="1:9">
      <c r="A14" s="11" t="s">
        <v>481</v>
      </c>
      <c r="B14" s="11" t="s">
        <v>482</v>
      </c>
      <c r="C14" s="11"/>
      <c r="D14" s="11">
        <v>11</v>
      </c>
      <c r="E14" s="11">
        <v>7</v>
      </c>
      <c r="F14" s="11">
        <v>11.5</v>
      </c>
      <c r="G14" s="11"/>
      <c r="H14" s="11"/>
      <c r="I14" s="11">
        <v>29.5</v>
      </c>
    </row>
    <row r="15" spans="1:9">
      <c r="A15" s="11" t="s">
        <v>521</v>
      </c>
      <c r="B15" s="11" t="s">
        <v>522</v>
      </c>
      <c r="C15" s="11"/>
      <c r="D15" s="11"/>
      <c r="E15" s="11">
        <v>14</v>
      </c>
      <c r="F15" s="11">
        <v>15</v>
      </c>
      <c r="G15" s="11"/>
      <c r="H15" s="11"/>
      <c r="I15" s="11">
        <v>29</v>
      </c>
    </row>
    <row r="16" spans="1:9">
      <c r="A16" s="11" t="s">
        <v>523</v>
      </c>
      <c r="B16" s="11" t="s">
        <v>524</v>
      </c>
      <c r="C16" s="11">
        <v>13</v>
      </c>
      <c r="D16" s="11">
        <v>12.5</v>
      </c>
      <c r="E16" s="11"/>
      <c r="F16" s="11"/>
      <c r="G16" s="11"/>
      <c r="H16" s="11"/>
      <c r="I16" s="11">
        <v>25.5</v>
      </c>
    </row>
    <row r="17" spans="1:9">
      <c r="A17" s="11" t="s">
        <v>530</v>
      </c>
      <c r="B17" s="11" t="s">
        <v>116</v>
      </c>
      <c r="C17" s="11"/>
      <c r="D17" s="11"/>
      <c r="E17" s="11">
        <v>6</v>
      </c>
      <c r="F17" s="11">
        <v>0</v>
      </c>
      <c r="G17" s="11">
        <v>6</v>
      </c>
      <c r="H17" s="11">
        <v>11.5</v>
      </c>
      <c r="I17" s="11">
        <v>23.5</v>
      </c>
    </row>
    <row r="18" spans="1:9">
      <c r="A18" s="12" t="s">
        <v>651</v>
      </c>
      <c r="B18" s="11" t="s">
        <v>529</v>
      </c>
      <c r="C18" s="11"/>
      <c r="D18" s="11"/>
      <c r="E18" s="11"/>
      <c r="F18" s="11">
        <v>8</v>
      </c>
      <c r="G18" s="11">
        <v>9</v>
      </c>
      <c r="H18" s="11">
        <v>6</v>
      </c>
      <c r="I18" s="11">
        <v>23</v>
      </c>
    </row>
    <row r="19" spans="1:9">
      <c r="A19" s="11" t="s">
        <v>193</v>
      </c>
      <c r="B19" s="11" t="s">
        <v>528</v>
      </c>
      <c r="C19" s="11">
        <v>0</v>
      </c>
      <c r="D19" s="11">
        <v>8.5</v>
      </c>
      <c r="E19" s="11"/>
      <c r="F19" s="11"/>
      <c r="G19" s="11">
        <v>0</v>
      </c>
      <c r="H19" s="11">
        <v>11.5</v>
      </c>
      <c r="I19" s="11">
        <v>20</v>
      </c>
    </row>
    <row r="20" spans="1:9">
      <c r="A20" s="11" t="s">
        <v>637</v>
      </c>
      <c r="B20" s="11" t="s">
        <v>638</v>
      </c>
      <c r="C20" s="11"/>
      <c r="D20" s="11"/>
      <c r="E20" s="11"/>
      <c r="F20" s="11"/>
      <c r="G20" s="11">
        <v>17</v>
      </c>
      <c r="H20" s="11">
        <v>0</v>
      </c>
      <c r="I20" s="11">
        <v>17</v>
      </c>
    </row>
    <row r="21" spans="1:9">
      <c r="A21" s="11" t="s">
        <v>273</v>
      </c>
      <c r="B21" s="11" t="s">
        <v>123</v>
      </c>
      <c r="C21" s="11"/>
      <c r="D21" s="11"/>
      <c r="E21" s="11"/>
      <c r="F21" s="11"/>
      <c r="G21" s="11">
        <v>15.5</v>
      </c>
      <c r="H21" s="11"/>
      <c r="I21" s="11">
        <v>15.5</v>
      </c>
    </row>
    <row r="22" spans="1:9">
      <c r="A22" s="11" t="s">
        <v>478</v>
      </c>
      <c r="B22" s="11" t="s">
        <v>526</v>
      </c>
      <c r="C22" s="11">
        <v>13</v>
      </c>
      <c r="D22" s="11">
        <v>0</v>
      </c>
      <c r="E22" s="11"/>
      <c r="F22" s="11"/>
      <c r="G22" s="11"/>
      <c r="H22" s="11"/>
      <c r="I22" s="11">
        <v>13</v>
      </c>
    </row>
    <row r="23" spans="1:9">
      <c r="A23" s="11" t="s">
        <v>652</v>
      </c>
      <c r="B23" s="11" t="s">
        <v>323</v>
      </c>
      <c r="C23" s="11"/>
      <c r="D23" s="11"/>
      <c r="E23" s="11"/>
      <c r="F23" s="11"/>
      <c r="G23" s="11">
        <v>13</v>
      </c>
      <c r="H23" s="11"/>
      <c r="I23" s="11">
        <v>13</v>
      </c>
    </row>
    <row r="24" spans="1:9">
      <c r="A24" s="11" t="s">
        <v>653</v>
      </c>
      <c r="B24" s="11" t="s">
        <v>654</v>
      </c>
      <c r="C24" s="11"/>
      <c r="D24" s="11"/>
      <c r="E24" s="11"/>
      <c r="F24" s="11"/>
      <c r="G24" s="11">
        <v>10.5</v>
      </c>
      <c r="H24" s="11"/>
      <c r="I24" s="11">
        <v>10.5</v>
      </c>
    </row>
    <row r="25" spans="1:9">
      <c r="A25" s="11" t="s">
        <v>486</v>
      </c>
      <c r="B25" s="11" t="s">
        <v>487</v>
      </c>
      <c r="C25" s="11">
        <v>5</v>
      </c>
      <c r="D25" s="11">
        <v>0</v>
      </c>
      <c r="E25" s="11"/>
      <c r="F25" s="11"/>
      <c r="G25" s="11">
        <v>5</v>
      </c>
      <c r="H25" s="11">
        <v>0</v>
      </c>
      <c r="I25" s="11">
        <v>10</v>
      </c>
    </row>
    <row r="26" spans="1:9">
      <c r="A26" s="11" t="s">
        <v>527</v>
      </c>
      <c r="B26" s="11" t="s">
        <v>184</v>
      </c>
      <c r="C26" s="11">
        <v>9</v>
      </c>
      <c r="D26" s="11">
        <v>0</v>
      </c>
      <c r="E26" s="11"/>
      <c r="F26" s="11"/>
      <c r="G26" s="11"/>
      <c r="H26" s="11"/>
      <c r="I26" s="11">
        <v>9</v>
      </c>
    </row>
    <row r="27" spans="1:9">
      <c r="A27" s="11" t="s">
        <v>492</v>
      </c>
      <c r="B27" s="11" t="s">
        <v>493</v>
      </c>
      <c r="C27" s="11">
        <v>0</v>
      </c>
      <c r="D27" s="11">
        <v>7</v>
      </c>
      <c r="E27" s="11"/>
      <c r="F27" s="11"/>
      <c r="G27" s="11"/>
      <c r="H27" s="11"/>
      <c r="I27" s="11">
        <v>7</v>
      </c>
    </row>
    <row r="28" spans="1:9">
      <c r="A28" s="11" t="s">
        <v>655</v>
      </c>
      <c r="B28" s="11" t="s">
        <v>491</v>
      </c>
      <c r="C28" s="11"/>
      <c r="D28" s="11"/>
      <c r="E28" s="11"/>
      <c r="F28" s="11"/>
      <c r="G28" s="11"/>
      <c r="H28" s="11">
        <v>5</v>
      </c>
      <c r="I28" s="11">
        <v>5</v>
      </c>
    </row>
    <row r="29" spans="1:9">
      <c r="A29" s="11" t="s">
        <v>326</v>
      </c>
      <c r="B29" s="11" t="s">
        <v>327</v>
      </c>
      <c r="C29" s="11">
        <v>0</v>
      </c>
      <c r="D29" s="11">
        <v>0</v>
      </c>
      <c r="E29" s="11"/>
      <c r="F29" s="11"/>
      <c r="G29" s="11"/>
      <c r="H29" s="11"/>
      <c r="I29" s="11">
        <v>0</v>
      </c>
    </row>
    <row r="30" spans="1:9">
      <c r="A30" s="11" t="s">
        <v>527</v>
      </c>
      <c r="B30" s="11" t="s">
        <v>26</v>
      </c>
      <c r="C30" s="11">
        <v>0</v>
      </c>
      <c r="D30" s="11">
        <v>0</v>
      </c>
      <c r="E30" s="11"/>
      <c r="F30" s="11"/>
      <c r="G30" s="11"/>
      <c r="H30" s="11"/>
      <c r="I30" s="11">
        <v>0</v>
      </c>
    </row>
  </sheetData>
  <pageMargins left="0.7" right="0.7" top="0.75" bottom="0.75" header="0.3" footer="0.3"/>
  <pageSetup scale="90" orientation="landscape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3"/>
  <sheetViews>
    <sheetView workbookViewId="0">
      <selection activeCell="N12" sqref="N12"/>
    </sheetView>
  </sheetViews>
  <sheetFormatPr defaultRowHeight="14.4"/>
  <cols>
    <col min="1" max="1" width="19.109375" customWidth="1"/>
    <col min="3" max="3" width="25.88671875" customWidth="1"/>
    <col min="4" max="5" width="9.109375" style="3"/>
  </cols>
  <sheetData>
    <row r="1" spans="1:13">
      <c r="A1" t="s">
        <v>0</v>
      </c>
      <c r="B1" t="s">
        <v>1</v>
      </c>
      <c r="C1" t="s">
        <v>4</v>
      </c>
      <c r="D1" s="3" t="s">
        <v>167</v>
      </c>
      <c r="E1" s="3" t="s">
        <v>168</v>
      </c>
      <c r="F1" t="s">
        <v>194</v>
      </c>
      <c r="G1" t="s">
        <v>195</v>
      </c>
      <c r="H1" t="s">
        <v>196</v>
      </c>
      <c r="I1" t="s">
        <v>197</v>
      </c>
      <c r="J1" t="s">
        <v>198</v>
      </c>
      <c r="K1" t="s">
        <v>199</v>
      </c>
      <c r="M1" t="s">
        <v>59</v>
      </c>
    </row>
    <row r="2" spans="1:13">
      <c r="A2" t="s">
        <v>22</v>
      </c>
      <c r="B2" t="s">
        <v>34</v>
      </c>
      <c r="C2" t="s">
        <v>35</v>
      </c>
      <c r="D2" s="3">
        <v>71.5</v>
      </c>
      <c r="E2" s="3">
        <v>71.5</v>
      </c>
      <c r="F2">
        <v>71</v>
      </c>
      <c r="M2">
        <f t="shared" ref="M2:M22" si="0">SUM(D2:L2)</f>
        <v>214</v>
      </c>
    </row>
    <row r="3" spans="1:13">
      <c r="A3" t="s">
        <v>206</v>
      </c>
      <c r="B3" t="s">
        <v>207</v>
      </c>
      <c r="C3" t="s">
        <v>182</v>
      </c>
      <c r="D3" s="3">
        <v>72</v>
      </c>
      <c r="E3" s="3">
        <v>70.5</v>
      </c>
      <c r="F3">
        <v>71</v>
      </c>
      <c r="M3">
        <f t="shared" si="0"/>
        <v>213.5</v>
      </c>
    </row>
    <row r="4" spans="1:13">
      <c r="A4" t="s">
        <v>78</v>
      </c>
      <c r="B4" t="s">
        <v>79</v>
      </c>
      <c r="C4" t="s">
        <v>111</v>
      </c>
      <c r="D4" s="3">
        <v>70.5</v>
      </c>
      <c r="E4" s="3">
        <v>70.5</v>
      </c>
      <c r="F4">
        <v>69.5</v>
      </c>
      <c r="K4" s="1"/>
      <c r="M4" s="1">
        <f t="shared" si="0"/>
        <v>210.5</v>
      </c>
    </row>
    <row r="5" spans="1:13" s="1" customFormat="1">
      <c r="A5" t="s">
        <v>8</v>
      </c>
      <c r="B5" t="s">
        <v>83</v>
      </c>
      <c r="C5" t="s">
        <v>107</v>
      </c>
      <c r="D5" s="3">
        <v>69.5</v>
      </c>
      <c r="E5" s="3">
        <v>70</v>
      </c>
      <c r="F5">
        <v>70</v>
      </c>
      <c r="G5"/>
      <c r="J5"/>
      <c r="L5"/>
      <c r="M5" s="1">
        <f t="shared" si="0"/>
        <v>209.5</v>
      </c>
    </row>
    <row r="6" spans="1:13" s="1" customFormat="1">
      <c r="A6" s="1" t="s">
        <v>93</v>
      </c>
      <c r="B6" s="1" t="s">
        <v>94</v>
      </c>
      <c r="C6" s="1" t="s">
        <v>95</v>
      </c>
      <c r="D6" s="4">
        <v>70.5</v>
      </c>
      <c r="E6" s="4">
        <v>69.5</v>
      </c>
      <c r="F6" s="1">
        <v>68</v>
      </c>
      <c r="M6" s="1">
        <f t="shared" si="0"/>
        <v>208</v>
      </c>
    </row>
    <row r="7" spans="1:13">
      <c r="A7" t="s">
        <v>239</v>
      </c>
      <c r="B7" t="s">
        <v>240</v>
      </c>
      <c r="C7" t="s">
        <v>241</v>
      </c>
      <c r="D7" s="3">
        <v>69.5</v>
      </c>
      <c r="E7" s="3">
        <v>70</v>
      </c>
      <c r="F7">
        <v>68</v>
      </c>
      <c r="M7" s="1">
        <f t="shared" si="0"/>
        <v>207.5</v>
      </c>
    </row>
    <row r="8" spans="1:13" s="1" customFormat="1">
      <c r="A8" t="s">
        <v>132</v>
      </c>
      <c r="B8" t="s">
        <v>87</v>
      </c>
      <c r="C8" t="s">
        <v>88</v>
      </c>
      <c r="D8" s="3">
        <v>67</v>
      </c>
      <c r="E8" s="3">
        <v>68</v>
      </c>
      <c r="F8">
        <v>71.5</v>
      </c>
      <c r="G8"/>
      <c r="H8"/>
      <c r="I8"/>
      <c r="J8"/>
      <c r="K8"/>
      <c r="L8"/>
      <c r="M8" s="1">
        <f t="shared" si="0"/>
        <v>206.5</v>
      </c>
    </row>
    <row r="9" spans="1:13">
      <c r="A9" s="1" t="s">
        <v>208</v>
      </c>
      <c r="B9" s="1" t="s">
        <v>102</v>
      </c>
      <c r="C9" s="1" t="s">
        <v>209</v>
      </c>
      <c r="D9" s="4">
        <v>70</v>
      </c>
      <c r="E9" s="4">
        <v>69</v>
      </c>
      <c r="F9" s="1">
        <v>67</v>
      </c>
      <c r="G9" s="1"/>
      <c r="H9" s="1"/>
      <c r="I9" s="1"/>
      <c r="J9" s="1"/>
      <c r="L9" s="1"/>
      <c r="M9" s="1">
        <f t="shared" si="0"/>
        <v>206</v>
      </c>
    </row>
    <row r="10" spans="1:13">
      <c r="A10" s="1" t="s">
        <v>210</v>
      </c>
      <c r="B10" s="1" t="s">
        <v>72</v>
      </c>
      <c r="C10" s="1" t="s">
        <v>73</v>
      </c>
      <c r="D10" s="4">
        <v>65.5</v>
      </c>
      <c r="E10" s="4">
        <v>71</v>
      </c>
      <c r="F10" s="1">
        <v>69.5</v>
      </c>
      <c r="G10" s="1"/>
      <c r="H10" s="1"/>
      <c r="I10" s="1"/>
      <c r="J10" s="1"/>
      <c r="L10" s="1"/>
      <c r="M10" s="1">
        <f t="shared" si="0"/>
        <v>206</v>
      </c>
    </row>
    <row r="11" spans="1:13">
      <c r="A11" t="s">
        <v>112</v>
      </c>
      <c r="B11" t="s">
        <v>113</v>
      </c>
      <c r="C11" t="s">
        <v>158</v>
      </c>
      <c r="D11" s="3">
        <v>67.5</v>
      </c>
      <c r="E11" s="3">
        <v>70</v>
      </c>
      <c r="F11">
        <v>67.5</v>
      </c>
      <c r="M11" s="1">
        <f t="shared" si="0"/>
        <v>205</v>
      </c>
    </row>
    <row r="12" spans="1:13">
      <c r="A12" t="s">
        <v>91</v>
      </c>
      <c r="B12" t="s">
        <v>92</v>
      </c>
      <c r="C12" t="s">
        <v>145</v>
      </c>
      <c r="D12" s="3">
        <v>64.5</v>
      </c>
      <c r="E12" s="3">
        <v>69.5</v>
      </c>
      <c r="F12">
        <v>70</v>
      </c>
      <c r="M12" s="1">
        <f t="shared" si="0"/>
        <v>204</v>
      </c>
    </row>
    <row r="13" spans="1:13">
      <c r="A13" t="s">
        <v>131</v>
      </c>
      <c r="B13" t="s">
        <v>354</v>
      </c>
      <c r="C13" t="s">
        <v>353</v>
      </c>
      <c r="D13" s="3">
        <v>67.5</v>
      </c>
      <c r="E13" s="3">
        <v>65.5</v>
      </c>
      <c r="F13">
        <v>70.5</v>
      </c>
      <c r="M13" s="1">
        <f t="shared" si="0"/>
        <v>203.5</v>
      </c>
    </row>
    <row r="14" spans="1:13">
      <c r="A14" t="s">
        <v>355</v>
      </c>
      <c r="B14" t="s">
        <v>356</v>
      </c>
      <c r="C14" t="s">
        <v>146</v>
      </c>
      <c r="D14" s="3">
        <v>66.5</v>
      </c>
      <c r="E14" s="3">
        <v>66</v>
      </c>
      <c r="F14">
        <v>69</v>
      </c>
      <c r="M14" s="1">
        <f t="shared" si="0"/>
        <v>201.5</v>
      </c>
    </row>
    <row r="15" spans="1:13">
      <c r="A15" t="s">
        <v>115</v>
      </c>
      <c r="B15" t="s">
        <v>74</v>
      </c>
      <c r="C15" t="s">
        <v>116</v>
      </c>
      <c r="D15" s="3">
        <v>63.5</v>
      </c>
      <c r="E15" s="3">
        <v>66.5</v>
      </c>
      <c r="F15">
        <v>69</v>
      </c>
      <c r="M15" s="1">
        <f t="shared" si="0"/>
        <v>199</v>
      </c>
    </row>
    <row r="16" spans="1:13">
      <c r="A16" t="s">
        <v>358</v>
      </c>
      <c r="B16" t="s">
        <v>204</v>
      </c>
      <c r="C16" t="s">
        <v>184</v>
      </c>
      <c r="D16" s="3">
        <v>66</v>
      </c>
      <c r="E16" s="3">
        <v>67</v>
      </c>
      <c r="M16" s="1">
        <f t="shared" si="0"/>
        <v>133</v>
      </c>
    </row>
    <row r="17" spans="1:13">
      <c r="A17" t="s">
        <v>143</v>
      </c>
      <c r="B17" t="s">
        <v>144</v>
      </c>
      <c r="C17" t="s">
        <v>357</v>
      </c>
      <c r="D17" s="3">
        <v>66.5</v>
      </c>
      <c r="E17" s="3">
        <v>61.5</v>
      </c>
      <c r="M17" s="1">
        <f t="shared" si="0"/>
        <v>128</v>
      </c>
    </row>
    <row r="18" spans="1:13">
      <c r="A18" t="s">
        <v>346</v>
      </c>
      <c r="B18" t="s">
        <v>347</v>
      </c>
      <c r="C18" t="s">
        <v>345</v>
      </c>
      <c r="D18" s="3">
        <v>71</v>
      </c>
      <c r="M18">
        <f t="shared" si="0"/>
        <v>71</v>
      </c>
    </row>
    <row r="19" spans="1:13">
      <c r="A19" t="s">
        <v>351</v>
      </c>
      <c r="B19" t="s">
        <v>352</v>
      </c>
      <c r="C19" t="s">
        <v>350</v>
      </c>
      <c r="D19" s="3">
        <v>68.5</v>
      </c>
      <c r="M19" s="1">
        <f t="shared" si="0"/>
        <v>68.5</v>
      </c>
    </row>
    <row r="20" spans="1:13">
      <c r="A20" t="s">
        <v>80</v>
      </c>
      <c r="B20" t="s">
        <v>81</v>
      </c>
      <c r="C20" t="s">
        <v>82</v>
      </c>
      <c r="F20">
        <v>68</v>
      </c>
      <c r="M20">
        <f t="shared" si="0"/>
        <v>68</v>
      </c>
    </row>
    <row r="21" spans="1:13">
      <c r="A21" t="s">
        <v>13</v>
      </c>
      <c r="B21" t="s">
        <v>117</v>
      </c>
      <c r="C21" t="s">
        <v>118</v>
      </c>
      <c r="F21">
        <v>67.5</v>
      </c>
      <c r="M21">
        <f t="shared" si="0"/>
        <v>67.5</v>
      </c>
    </row>
    <row r="22" spans="1:13">
      <c r="A22" t="s">
        <v>360</v>
      </c>
      <c r="B22" t="s">
        <v>361</v>
      </c>
      <c r="C22" t="s">
        <v>359</v>
      </c>
      <c r="E22" s="3">
        <v>63.5</v>
      </c>
      <c r="M22">
        <f t="shared" si="0"/>
        <v>63.5</v>
      </c>
    </row>
    <row r="23" spans="1:13">
      <c r="A23" t="s">
        <v>75</v>
      </c>
      <c r="B23" t="s">
        <v>76</v>
      </c>
      <c r="C23" t="s">
        <v>77</v>
      </c>
    </row>
    <row r="24" spans="1:13">
      <c r="A24" t="s">
        <v>68</v>
      </c>
      <c r="B24" t="s">
        <v>69</v>
      </c>
      <c r="C24" t="s">
        <v>70</v>
      </c>
    </row>
    <row r="25" spans="1:13">
      <c r="A25" t="s">
        <v>104</v>
      </c>
      <c r="B25" t="s">
        <v>105</v>
      </c>
      <c r="C25" t="s">
        <v>211</v>
      </c>
      <c r="H25" s="1"/>
      <c r="I25" s="1"/>
    </row>
    <row r="26" spans="1:13">
      <c r="A26" t="s">
        <v>131</v>
      </c>
      <c r="B26" t="s">
        <v>212</v>
      </c>
      <c r="C26" t="s">
        <v>238</v>
      </c>
    </row>
    <row r="27" spans="1:13">
      <c r="A27" t="s">
        <v>63</v>
      </c>
      <c r="B27" t="s">
        <v>89</v>
      </c>
      <c r="C27" t="s">
        <v>62</v>
      </c>
    </row>
    <row r="28" spans="1:13">
      <c r="A28" t="s">
        <v>108</v>
      </c>
      <c r="B28" t="s">
        <v>215</v>
      </c>
      <c r="C28" t="s">
        <v>109</v>
      </c>
    </row>
    <row r="29" spans="1:13">
      <c r="A29" t="s">
        <v>213</v>
      </c>
      <c r="B29" t="s">
        <v>85</v>
      </c>
      <c r="C29" t="s">
        <v>214</v>
      </c>
    </row>
    <row r="30" spans="1:13">
      <c r="A30" t="s">
        <v>65</v>
      </c>
      <c r="B30" t="s">
        <v>66</v>
      </c>
      <c r="C30" t="s">
        <v>67</v>
      </c>
    </row>
    <row r="31" spans="1:13">
      <c r="A31" t="s">
        <v>112</v>
      </c>
      <c r="B31" t="s">
        <v>113</v>
      </c>
      <c r="C31" t="s">
        <v>114</v>
      </c>
    </row>
    <row r="32" spans="1:13">
      <c r="A32" t="s">
        <v>127</v>
      </c>
      <c r="B32" t="s">
        <v>234</v>
      </c>
      <c r="C32" t="s">
        <v>90</v>
      </c>
    </row>
    <row r="33" spans="1:3">
      <c r="A33" t="s">
        <v>216</v>
      </c>
      <c r="B33" t="s">
        <v>217</v>
      </c>
      <c r="C33" t="s">
        <v>218</v>
      </c>
    </row>
    <row r="34" spans="1:3">
      <c r="A34" t="s">
        <v>98</v>
      </c>
      <c r="B34" t="s">
        <v>99</v>
      </c>
      <c r="C34" t="s">
        <v>100</v>
      </c>
    </row>
    <row r="35" spans="1:3">
      <c r="A35" t="s">
        <v>39</v>
      </c>
      <c r="B35" t="s">
        <v>232</v>
      </c>
      <c r="C35" t="s">
        <v>233</v>
      </c>
    </row>
    <row r="36" spans="1:3">
      <c r="A36" t="s">
        <v>156</v>
      </c>
      <c r="B36" t="s">
        <v>81</v>
      </c>
      <c r="C36" t="s">
        <v>157</v>
      </c>
    </row>
    <row r="37" spans="1:3">
      <c r="A37" t="s">
        <v>219</v>
      </c>
      <c r="B37" t="s">
        <v>177</v>
      </c>
      <c r="C37" t="s">
        <v>220</v>
      </c>
    </row>
    <row r="38" spans="1:3">
      <c r="A38" t="s">
        <v>221</v>
      </c>
      <c r="B38" t="s">
        <v>222</v>
      </c>
      <c r="C38" t="s">
        <v>223</v>
      </c>
    </row>
    <row r="39" spans="1:3">
      <c r="A39" t="s">
        <v>237</v>
      </c>
      <c r="B39" t="s">
        <v>242</v>
      </c>
      <c r="C39" t="s">
        <v>243</v>
      </c>
    </row>
    <row r="40" spans="1:3">
      <c r="A40" t="s">
        <v>224</v>
      </c>
      <c r="B40" t="s">
        <v>225</v>
      </c>
      <c r="C40" t="s">
        <v>226</v>
      </c>
    </row>
    <row r="41" spans="1:3">
      <c r="A41" t="s">
        <v>132</v>
      </c>
      <c r="B41" t="s">
        <v>87</v>
      </c>
      <c r="C41" t="s">
        <v>236</v>
      </c>
    </row>
    <row r="42" spans="1:3">
      <c r="A42" t="s">
        <v>244</v>
      </c>
      <c r="B42" t="s">
        <v>245</v>
      </c>
      <c r="C42" t="s">
        <v>246</v>
      </c>
    </row>
    <row r="43" spans="1:3">
      <c r="A43" t="s">
        <v>201</v>
      </c>
      <c r="B43" t="s">
        <v>202</v>
      </c>
      <c r="C43" t="s">
        <v>227</v>
      </c>
    </row>
  </sheetData>
  <sortState xmlns:xlrd2="http://schemas.microsoft.com/office/spreadsheetml/2017/richdata2" ref="A2:M43">
    <sortCondition descending="1" ref="M2:M43"/>
  </sortState>
  <pageMargins left="0.7" right="0.7" top="0.75" bottom="0.75" header="0.3" footer="0.3"/>
  <pageSetup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workbookViewId="0">
      <selection activeCell="B13" sqref="B13"/>
    </sheetView>
  </sheetViews>
  <sheetFormatPr defaultColWidth="9.109375" defaultRowHeight="14.4"/>
  <cols>
    <col min="1" max="1" width="14.33203125" style="1" customWidth="1"/>
    <col min="2" max="3" width="15.5546875" style="1" customWidth="1"/>
    <col min="4" max="4" width="20.44140625" style="1" customWidth="1"/>
    <col min="5" max="16384" width="9.109375" style="1"/>
  </cols>
  <sheetData>
    <row r="1" spans="1:13">
      <c r="A1" s="1" t="s">
        <v>0</v>
      </c>
      <c r="B1" s="1" t="s">
        <v>1</v>
      </c>
      <c r="C1" s="1" t="s">
        <v>248</v>
      </c>
      <c r="D1" s="1" t="s">
        <v>4</v>
      </c>
      <c r="E1" s="1" t="s">
        <v>5</v>
      </c>
      <c r="F1" s="1" t="s">
        <v>2</v>
      </c>
      <c r="G1" s="1" t="s">
        <v>3</v>
      </c>
      <c r="H1" s="1" t="s">
        <v>7</v>
      </c>
      <c r="I1" s="1" t="s">
        <v>55</v>
      </c>
      <c r="J1" s="1" t="s">
        <v>56</v>
      </c>
      <c r="K1" s="1" t="s">
        <v>57</v>
      </c>
      <c r="L1" s="1" t="s">
        <v>58</v>
      </c>
      <c r="M1" s="4" t="s">
        <v>59</v>
      </c>
    </row>
    <row r="2" spans="1:13">
      <c r="A2" s="1" t="s">
        <v>377</v>
      </c>
      <c r="B2" s="1" t="s">
        <v>178</v>
      </c>
      <c r="C2" s="1" t="s">
        <v>378</v>
      </c>
      <c r="D2" s="1" t="s">
        <v>333</v>
      </c>
      <c r="E2" s="1">
        <v>9</v>
      </c>
      <c r="F2" s="1">
        <v>10</v>
      </c>
      <c r="G2" s="1">
        <v>10</v>
      </c>
      <c r="H2" s="1">
        <v>8.5</v>
      </c>
      <c r="I2" s="1">
        <v>10</v>
      </c>
      <c r="J2" s="1">
        <v>9</v>
      </c>
      <c r="M2" s="1">
        <f t="shared" ref="M2:M20" si="0">SUM(E2:L2)</f>
        <v>56.5</v>
      </c>
    </row>
    <row r="3" spans="1:13">
      <c r="A3" s="1" t="s">
        <v>22</v>
      </c>
      <c r="B3" s="1" t="s">
        <v>34</v>
      </c>
      <c r="C3" s="1" t="s">
        <v>255</v>
      </c>
      <c r="D3" s="1" t="s">
        <v>35</v>
      </c>
      <c r="E3" s="1">
        <v>10</v>
      </c>
      <c r="F3" s="1">
        <v>9</v>
      </c>
      <c r="G3" s="1">
        <v>9</v>
      </c>
      <c r="H3" s="1">
        <v>10</v>
      </c>
      <c r="J3" s="1">
        <v>9</v>
      </c>
      <c r="M3" s="1">
        <f t="shared" si="0"/>
        <v>47</v>
      </c>
    </row>
    <row r="4" spans="1:13">
      <c r="A4" s="1" t="s">
        <v>545</v>
      </c>
      <c r="B4" s="1" t="s">
        <v>382</v>
      </c>
      <c r="C4" s="1" t="s">
        <v>258</v>
      </c>
      <c r="D4" s="1" t="s">
        <v>44</v>
      </c>
      <c r="E4" s="1">
        <v>6</v>
      </c>
      <c r="F4" s="1">
        <v>8</v>
      </c>
      <c r="G4" s="1">
        <v>6</v>
      </c>
      <c r="H4" s="1">
        <v>3</v>
      </c>
      <c r="I4" s="1">
        <v>9</v>
      </c>
      <c r="J4" s="1">
        <v>6</v>
      </c>
      <c r="M4" s="1">
        <f t="shared" si="0"/>
        <v>38</v>
      </c>
    </row>
    <row r="5" spans="1:13">
      <c r="A5" s="1" t="s">
        <v>19</v>
      </c>
      <c r="B5" s="1" t="s">
        <v>45</v>
      </c>
      <c r="C5" s="1" t="s">
        <v>256</v>
      </c>
      <c r="D5" s="1" t="s">
        <v>61</v>
      </c>
      <c r="E5" s="1">
        <v>7</v>
      </c>
      <c r="F5" s="1">
        <v>6</v>
      </c>
      <c r="G5" s="1">
        <v>7.5</v>
      </c>
      <c r="H5" s="1">
        <v>4</v>
      </c>
      <c r="J5" s="1">
        <v>2.5</v>
      </c>
      <c r="M5" s="1">
        <f t="shared" si="0"/>
        <v>27</v>
      </c>
    </row>
    <row r="6" spans="1:13">
      <c r="A6" s="1" t="s">
        <v>36</v>
      </c>
      <c r="B6" s="1" t="s">
        <v>37</v>
      </c>
      <c r="C6" s="1" t="s">
        <v>191</v>
      </c>
      <c r="D6" s="1" t="s">
        <v>38</v>
      </c>
      <c r="E6" s="1">
        <v>3</v>
      </c>
      <c r="F6" s="1">
        <v>5</v>
      </c>
      <c r="G6" s="1">
        <v>5</v>
      </c>
      <c r="H6" s="1">
        <v>7</v>
      </c>
      <c r="I6" s="1">
        <v>4.5</v>
      </c>
      <c r="J6" s="1">
        <v>0.33</v>
      </c>
      <c r="M6" s="1">
        <f t="shared" si="0"/>
        <v>24.83</v>
      </c>
    </row>
    <row r="7" spans="1:13">
      <c r="A7" s="1" t="s">
        <v>148</v>
      </c>
      <c r="B7" s="1" t="s">
        <v>147</v>
      </c>
      <c r="C7" s="1" t="s">
        <v>617</v>
      </c>
      <c r="D7" s="1" t="s">
        <v>383</v>
      </c>
      <c r="E7" s="1">
        <v>5</v>
      </c>
      <c r="F7" s="1">
        <v>7</v>
      </c>
      <c r="H7" s="1">
        <v>5.5</v>
      </c>
      <c r="I7" s="1">
        <v>6.5</v>
      </c>
      <c r="M7" s="1">
        <f t="shared" si="0"/>
        <v>24</v>
      </c>
    </row>
    <row r="8" spans="1:13">
      <c r="A8" s="1" t="s">
        <v>384</v>
      </c>
      <c r="B8" s="1" t="s">
        <v>200</v>
      </c>
      <c r="C8" s="1" t="s">
        <v>618</v>
      </c>
      <c r="D8" s="1" t="s">
        <v>385</v>
      </c>
      <c r="E8" s="1">
        <v>4</v>
      </c>
      <c r="F8" s="1">
        <v>3.5</v>
      </c>
      <c r="G8" s="1">
        <v>4</v>
      </c>
      <c r="H8" s="1">
        <v>2</v>
      </c>
      <c r="I8" s="1">
        <v>6.5</v>
      </c>
      <c r="M8" s="1">
        <f t="shared" si="0"/>
        <v>20</v>
      </c>
    </row>
    <row r="9" spans="1:13">
      <c r="A9" s="1" t="s">
        <v>40</v>
      </c>
      <c r="B9" s="1" t="s">
        <v>41</v>
      </c>
      <c r="C9" s="1" t="s">
        <v>254</v>
      </c>
      <c r="D9" s="1" t="s">
        <v>42</v>
      </c>
      <c r="G9" s="1">
        <v>7.5</v>
      </c>
      <c r="H9" s="1">
        <v>5.5</v>
      </c>
      <c r="I9" s="1">
        <v>1</v>
      </c>
      <c r="J9" s="1">
        <v>4</v>
      </c>
      <c r="M9" s="1">
        <f t="shared" si="0"/>
        <v>18</v>
      </c>
    </row>
    <row r="10" spans="1:13">
      <c r="A10" s="1" t="s">
        <v>379</v>
      </c>
      <c r="B10" s="1" t="s">
        <v>380</v>
      </c>
      <c r="C10" s="1" t="s">
        <v>381</v>
      </c>
      <c r="D10" s="1" t="s">
        <v>203</v>
      </c>
      <c r="E10" s="1">
        <v>7</v>
      </c>
      <c r="F10" s="1">
        <v>3.5</v>
      </c>
      <c r="M10" s="1">
        <f t="shared" si="0"/>
        <v>10.5</v>
      </c>
    </row>
    <row r="11" spans="1:13">
      <c r="A11" s="1" t="s">
        <v>29</v>
      </c>
      <c r="B11" s="1" t="s">
        <v>421</v>
      </c>
      <c r="C11" s="1" t="s">
        <v>416</v>
      </c>
      <c r="D11" s="1" t="s">
        <v>417</v>
      </c>
      <c r="G11" s="1">
        <v>2</v>
      </c>
      <c r="H11" s="1">
        <v>8.5</v>
      </c>
      <c r="M11" s="1">
        <f t="shared" si="0"/>
        <v>10.5</v>
      </c>
    </row>
    <row r="12" spans="1:13">
      <c r="A12" s="1" t="s">
        <v>548</v>
      </c>
      <c r="B12" s="1" t="s">
        <v>549</v>
      </c>
      <c r="C12" s="1" t="s">
        <v>550</v>
      </c>
      <c r="D12" s="1" t="s">
        <v>547</v>
      </c>
      <c r="I12" s="1">
        <v>4.5</v>
      </c>
      <c r="J12" s="1">
        <v>6</v>
      </c>
      <c r="M12" s="1">
        <f t="shared" si="0"/>
        <v>10.5</v>
      </c>
    </row>
    <row r="13" spans="1:13">
      <c r="A13" s="1" t="s">
        <v>665</v>
      </c>
      <c r="B13" s="1" t="s">
        <v>701</v>
      </c>
      <c r="C13" s="1" t="s">
        <v>551</v>
      </c>
      <c r="D13" s="1" t="s">
        <v>553</v>
      </c>
      <c r="I13" s="1">
        <v>3</v>
      </c>
      <c r="J13" s="1">
        <v>6</v>
      </c>
      <c r="M13" s="1">
        <f t="shared" si="0"/>
        <v>9</v>
      </c>
    </row>
    <row r="14" spans="1:13">
      <c r="A14" s="1" t="s">
        <v>676</v>
      </c>
      <c r="B14" s="1" t="s">
        <v>700</v>
      </c>
      <c r="C14" s="1" t="s">
        <v>656</v>
      </c>
      <c r="D14" s="1" t="s">
        <v>615</v>
      </c>
      <c r="J14" s="1">
        <v>9</v>
      </c>
      <c r="M14" s="1">
        <f t="shared" si="0"/>
        <v>9</v>
      </c>
    </row>
    <row r="15" spans="1:13">
      <c r="A15" s="1" t="s">
        <v>127</v>
      </c>
      <c r="B15" s="1" t="s">
        <v>546</v>
      </c>
      <c r="C15" s="1" t="s">
        <v>540</v>
      </c>
      <c r="D15" s="1" t="s">
        <v>100</v>
      </c>
      <c r="I15" s="1">
        <v>8</v>
      </c>
      <c r="M15" s="1">
        <f t="shared" si="0"/>
        <v>8</v>
      </c>
    </row>
    <row r="16" spans="1:13">
      <c r="A16" s="1" t="s">
        <v>52</v>
      </c>
      <c r="B16" s="1" t="s">
        <v>53</v>
      </c>
      <c r="C16" s="1" t="s">
        <v>185</v>
      </c>
      <c r="D16" s="1" t="s">
        <v>54</v>
      </c>
      <c r="E16" s="1">
        <v>1</v>
      </c>
      <c r="F16" s="1">
        <v>1</v>
      </c>
      <c r="G16" s="1">
        <v>3</v>
      </c>
      <c r="J16" s="1">
        <v>0.33</v>
      </c>
      <c r="M16" s="1">
        <f t="shared" si="0"/>
        <v>5.33</v>
      </c>
    </row>
    <row r="17" spans="1:13">
      <c r="A17" s="1" t="s">
        <v>24</v>
      </c>
      <c r="B17" s="1" t="s">
        <v>51</v>
      </c>
      <c r="C17" s="1" t="s">
        <v>250</v>
      </c>
      <c r="D17" s="1" t="s">
        <v>235</v>
      </c>
      <c r="E17" s="1">
        <v>2</v>
      </c>
      <c r="G17" s="1">
        <v>1</v>
      </c>
      <c r="H17" s="1">
        <v>0.5</v>
      </c>
      <c r="I17" s="1">
        <v>1</v>
      </c>
      <c r="M17" s="1">
        <f t="shared" si="0"/>
        <v>4.5</v>
      </c>
    </row>
    <row r="18" spans="1:13">
      <c r="A18" s="1" t="s">
        <v>698</v>
      </c>
      <c r="B18" s="1" t="s">
        <v>699</v>
      </c>
      <c r="C18" s="1" t="s">
        <v>555</v>
      </c>
      <c r="D18" s="1" t="s">
        <v>554</v>
      </c>
      <c r="I18" s="1">
        <v>1</v>
      </c>
      <c r="J18" s="1">
        <v>2.5</v>
      </c>
      <c r="M18" s="1">
        <f t="shared" si="0"/>
        <v>3.5</v>
      </c>
    </row>
    <row r="19" spans="1:13">
      <c r="A19" s="1" t="s">
        <v>149</v>
      </c>
      <c r="B19" s="1" t="s">
        <v>390</v>
      </c>
      <c r="D19" s="1" t="s">
        <v>391</v>
      </c>
      <c r="F19" s="1">
        <v>2</v>
      </c>
      <c r="M19" s="1">
        <f t="shared" si="0"/>
        <v>2</v>
      </c>
    </row>
    <row r="20" spans="1:13">
      <c r="A20" s="1" t="s">
        <v>437</v>
      </c>
      <c r="B20" s="1" t="s">
        <v>50</v>
      </c>
      <c r="C20" s="1" t="s">
        <v>274</v>
      </c>
      <c r="D20" s="1" t="s">
        <v>139</v>
      </c>
      <c r="H20" s="1">
        <v>0.5</v>
      </c>
      <c r="J20" s="1">
        <v>0.33</v>
      </c>
      <c r="M20" s="1">
        <f t="shared" si="0"/>
        <v>0.83000000000000007</v>
      </c>
    </row>
  </sheetData>
  <sortState xmlns:xlrd2="http://schemas.microsoft.com/office/spreadsheetml/2017/richdata2" ref="A2:M20">
    <sortCondition descending="1" ref="M2:M20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workbookViewId="0">
      <selection sqref="A1:A1048576"/>
    </sheetView>
  </sheetViews>
  <sheetFormatPr defaultRowHeight="14.4"/>
  <cols>
    <col min="1" max="1" width="15.5546875" customWidth="1"/>
    <col min="2" max="2" width="9.88671875" customWidth="1"/>
    <col min="3" max="3" width="16" customWidth="1"/>
    <col min="4" max="4" width="21.554687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3</v>
      </c>
      <c r="H1" t="s">
        <v>7</v>
      </c>
      <c r="I1" t="s">
        <v>55</v>
      </c>
      <c r="J1" t="s">
        <v>56</v>
      </c>
      <c r="K1" t="s">
        <v>64</v>
      </c>
      <c r="L1" t="s">
        <v>58</v>
      </c>
      <c r="M1" s="3" t="s">
        <v>59</v>
      </c>
    </row>
    <row r="2" spans="1:13">
      <c r="A2" t="s">
        <v>22</v>
      </c>
      <c r="B2" t="s">
        <v>34</v>
      </c>
      <c r="C2" t="s">
        <v>255</v>
      </c>
      <c r="D2" t="s">
        <v>35</v>
      </c>
      <c r="E2">
        <v>32.4</v>
      </c>
      <c r="F2">
        <v>50.16</v>
      </c>
      <c r="G2">
        <v>32.130000000000003</v>
      </c>
      <c r="H2">
        <v>56.24</v>
      </c>
      <c r="I2">
        <v>24.67</v>
      </c>
      <c r="M2">
        <f t="shared" ref="M2:M17" si="0">SUM(E2:L2)</f>
        <v>195.60000000000002</v>
      </c>
    </row>
    <row r="3" spans="1:13">
      <c r="A3" t="s">
        <v>206</v>
      </c>
      <c r="B3" t="s">
        <v>207</v>
      </c>
      <c r="C3" t="s">
        <v>439</v>
      </c>
      <c r="D3" t="s">
        <v>182</v>
      </c>
      <c r="E3">
        <v>47.12</v>
      </c>
      <c r="F3">
        <v>34.49</v>
      </c>
      <c r="G3">
        <v>32.130000000000003</v>
      </c>
      <c r="H3">
        <v>17.579999999999998</v>
      </c>
      <c r="J3">
        <v>6.29</v>
      </c>
      <c r="M3">
        <f t="shared" si="0"/>
        <v>137.60999999999999</v>
      </c>
    </row>
    <row r="4" spans="1:13">
      <c r="A4" t="s">
        <v>86</v>
      </c>
      <c r="B4" t="s">
        <v>87</v>
      </c>
      <c r="C4" t="s">
        <v>266</v>
      </c>
      <c r="D4" t="s">
        <v>88</v>
      </c>
      <c r="G4">
        <v>50.16</v>
      </c>
      <c r="H4">
        <v>38.67</v>
      </c>
      <c r="I4">
        <v>42.85</v>
      </c>
      <c r="M4">
        <f t="shared" si="0"/>
        <v>131.68</v>
      </c>
    </row>
    <row r="5" spans="1:13">
      <c r="A5" t="s">
        <v>93</v>
      </c>
      <c r="B5" t="s">
        <v>94</v>
      </c>
      <c r="C5" t="s">
        <v>267</v>
      </c>
      <c r="D5" t="s">
        <v>95</v>
      </c>
      <c r="E5">
        <v>27.98</v>
      </c>
      <c r="F5">
        <v>13.32</v>
      </c>
      <c r="H5">
        <v>33.39</v>
      </c>
      <c r="I5">
        <v>7.79</v>
      </c>
      <c r="J5">
        <v>30.21</v>
      </c>
      <c r="M5">
        <f t="shared" si="0"/>
        <v>112.69</v>
      </c>
    </row>
    <row r="6" spans="1:13">
      <c r="A6" t="s">
        <v>690</v>
      </c>
      <c r="B6" t="s">
        <v>691</v>
      </c>
      <c r="C6" t="s">
        <v>703</v>
      </c>
      <c r="D6" t="s">
        <v>565</v>
      </c>
      <c r="I6">
        <v>24.67</v>
      </c>
      <c r="J6">
        <v>65.459999999999994</v>
      </c>
      <c r="M6">
        <f t="shared" si="0"/>
        <v>90.13</v>
      </c>
    </row>
    <row r="7" spans="1:13">
      <c r="A7" t="s">
        <v>8</v>
      </c>
      <c r="B7" t="s">
        <v>83</v>
      </c>
      <c r="C7" t="s">
        <v>264</v>
      </c>
      <c r="D7" t="s">
        <v>84</v>
      </c>
      <c r="E7">
        <v>13.99</v>
      </c>
      <c r="F7">
        <v>22.73</v>
      </c>
      <c r="G7">
        <v>13.32</v>
      </c>
      <c r="I7">
        <v>7.79</v>
      </c>
      <c r="J7">
        <v>19.3</v>
      </c>
      <c r="M7">
        <f t="shared" si="0"/>
        <v>77.13</v>
      </c>
    </row>
    <row r="8" spans="1:13">
      <c r="A8" t="s">
        <v>560</v>
      </c>
      <c r="B8" t="s">
        <v>559</v>
      </c>
      <c r="C8" t="s">
        <v>558</v>
      </c>
      <c r="D8" t="s">
        <v>557</v>
      </c>
      <c r="I8">
        <v>62.32</v>
      </c>
      <c r="M8">
        <f t="shared" si="0"/>
        <v>62.32</v>
      </c>
    </row>
    <row r="9" spans="1:13" ht="17.25" customHeight="1">
      <c r="A9" t="s">
        <v>702</v>
      </c>
      <c r="B9" t="s">
        <v>102</v>
      </c>
      <c r="C9" t="s">
        <v>440</v>
      </c>
      <c r="D9" t="s">
        <v>362</v>
      </c>
      <c r="E9">
        <v>13.99</v>
      </c>
      <c r="F9">
        <v>22.73</v>
      </c>
      <c r="H9">
        <v>14.06</v>
      </c>
      <c r="J9">
        <v>6.29</v>
      </c>
      <c r="M9">
        <f t="shared" si="0"/>
        <v>57.07</v>
      </c>
    </row>
    <row r="10" spans="1:13">
      <c r="A10" t="s">
        <v>606</v>
      </c>
      <c r="B10" t="s">
        <v>607</v>
      </c>
      <c r="C10" t="s">
        <v>449</v>
      </c>
      <c r="D10" t="s">
        <v>450</v>
      </c>
      <c r="J10">
        <v>55.39</v>
      </c>
      <c r="M10">
        <f t="shared" si="0"/>
        <v>55.39</v>
      </c>
    </row>
    <row r="11" spans="1:13">
      <c r="A11" t="s">
        <v>562</v>
      </c>
      <c r="B11" t="s">
        <v>563</v>
      </c>
      <c r="C11" t="s">
        <v>564</v>
      </c>
      <c r="D11" t="s">
        <v>561</v>
      </c>
      <c r="I11">
        <v>24.67</v>
      </c>
      <c r="J11">
        <v>30.21</v>
      </c>
      <c r="M11">
        <f t="shared" si="0"/>
        <v>54.88</v>
      </c>
    </row>
    <row r="12" spans="1:13">
      <c r="A12" t="s">
        <v>91</v>
      </c>
      <c r="B12" t="s">
        <v>92</v>
      </c>
      <c r="C12" t="s">
        <v>269</v>
      </c>
      <c r="D12" t="s">
        <v>145</v>
      </c>
      <c r="F12">
        <v>13.32</v>
      </c>
      <c r="G12">
        <v>13.32</v>
      </c>
      <c r="M12">
        <f t="shared" si="0"/>
        <v>26.64</v>
      </c>
    </row>
    <row r="13" spans="1:13">
      <c r="A13" t="s">
        <v>657</v>
      </c>
      <c r="B13" t="s">
        <v>356</v>
      </c>
      <c r="C13" t="s">
        <v>608</v>
      </c>
      <c r="D13" t="s">
        <v>146</v>
      </c>
      <c r="J13">
        <v>19.3</v>
      </c>
      <c r="M13">
        <f t="shared" si="0"/>
        <v>19.3</v>
      </c>
    </row>
    <row r="14" spans="1:13">
      <c r="A14" t="s">
        <v>609</v>
      </c>
      <c r="B14" t="s">
        <v>610</v>
      </c>
      <c r="C14" t="s">
        <v>453</v>
      </c>
      <c r="D14" t="s">
        <v>605</v>
      </c>
      <c r="J14">
        <v>19.3</v>
      </c>
      <c r="M14">
        <f t="shared" si="0"/>
        <v>19.3</v>
      </c>
    </row>
    <row r="15" spans="1:13">
      <c r="A15" t="s">
        <v>143</v>
      </c>
      <c r="B15" t="s">
        <v>144</v>
      </c>
      <c r="C15" t="s">
        <v>262</v>
      </c>
      <c r="D15" t="s">
        <v>438</v>
      </c>
      <c r="H15">
        <v>15.82</v>
      </c>
      <c r="M15">
        <f t="shared" si="0"/>
        <v>15.82</v>
      </c>
    </row>
    <row r="16" spans="1:13">
      <c r="A16" t="s">
        <v>131</v>
      </c>
      <c r="B16" t="s">
        <v>212</v>
      </c>
      <c r="C16" t="s">
        <v>418</v>
      </c>
      <c r="D16" t="s">
        <v>353</v>
      </c>
      <c r="G16">
        <v>15.68</v>
      </c>
      <c r="M16">
        <f t="shared" si="0"/>
        <v>15.68</v>
      </c>
    </row>
    <row r="17" spans="1:13">
      <c r="A17" t="s">
        <v>221</v>
      </c>
      <c r="B17" t="s">
        <v>222</v>
      </c>
      <c r="C17" t="s">
        <v>441</v>
      </c>
      <c r="D17" t="s">
        <v>223</v>
      </c>
      <c r="E17">
        <v>11.78</v>
      </c>
      <c r="M17">
        <f t="shared" si="0"/>
        <v>11.78</v>
      </c>
    </row>
  </sheetData>
  <sortState xmlns:xlrd2="http://schemas.microsoft.com/office/spreadsheetml/2017/richdata2" ref="A2:M17">
    <sortCondition descending="1" ref="M2:M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zoomScale="130" zoomScaleNormal="130" workbookViewId="0">
      <selection activeCell="C12" sqref="C12"/>
    </sheetView>
  </sheetViews>
  <sheetFormatPr defaultColWidth="9.109375" defaultRowHeight="10.199999999999999"/>
  <cols>
    <col min="1" max="1" width="10.6640625" style="5" customWidth="1"/>
    <col min="2" max="2" width="9.33203125" style="5" customWidth="1"/>
    <col min="3" max="3" width="11.88671875" style="5" customWidth="1"/>
    <col min="4" max="4" width="15.33203125" style="5" customWidth="1"/>
    <col min="5" max="5" width="7" style="5" customWidth="1"/>
    <col min="6" max="6" width="5.109375" style="5" customWidth="1"/>
    <col min="7" max="7" width="5.5546875" style="5" customWidth="1"/>
    <col min="8" max="9" width="5.88671875" style="5" customWidth="1"/>
    <col min="10" max="10" width="7.5546875" style="5" customWidth="1"/>
    <col min="11" max="11" width="6.44140625" style="5" customWidth="1"/>
    <col min="12" max="12" width="7" style="5" customWidth="1"/>
    <col min="13" max="13" width="6.6640625" style="5" customWidth="1"/>
    <col min="14" max="16384" width="9.109375" style="5"/>
  </cols>
  <sheetData>
    <row r="1" spans="1:13">
      <c r="A1" s="5" t="s">
        <v>0</v>
      </c>
      <c r="B1" s="5" t="s">
        <v>1</v>
      </c>
      <c r="C1" s="5" t="s">
        <v>248</v>
      </c>
      <c r="D1" s="5" t="s">
        <v>4</v>
      </c>
      <c r="E1" s="5" t="s">
        <v>5</v>
      </c>
      <c r="F1" s="5" t="s">
        <v>6</v>
      </c>
      <c r="G1" s="5" t="s">
        <v>3</v>
      </c>
      <c r="H1" s="5" t="s">
        <v>7</v>
      </c>
      <c r="I1" s="5" t="s">
        <v>55</v>
      </c>
      <c r="J1" s="5" t="s">
        <v>56</v>
      </c>
      <c r="K1" s="5" t="s">
        <v>57</v>
      </c>
      <c r="L1" s="5" t="s">
        <v>58</v>
      </c>
      <c r="M1" s="6" t="s">
        <v>59</v>
      </c>
    </row>
    <row r="2" spans="1:13">
      <c r="A2" s="5" t="s">
        <v>86</v>
      </c>
      <c r="B2" s="5" t="s">
        <v>119</v>
      </c>
      <c r="D2" s="5" t="s">
        <v>88</v>
      </c>
      <c r="G2" s="5">
        <v>47.12</v>
      </c>
      <c r="H2" s="5">
        <v>34.630000000000003</v>
      </c>
      <c r="I2" s="5">
        <v>69.59</v>
      </c>
      <c r="J2" s="5">
        <v>47.93</v>
      </c>
      <c r="M2" s="5">
        <f t="shared" ref="M2:M20" si="0">SUM(E2:L2)</f>
        <v>199.27</v>
      </c>
    </row>
    <row r="3" spans="1:13">
      <c r="A3" s="5" t="s">
        <v>22</v>
      </c>
      <c r="B3" s="5" t="s">
        <v>34</v>
      </c>
      <c r="D3" s="5" t="s">
        <v>35</v>
      </c>
      <c r="E3" s="5">
        <v>34.49</v>
      </c>
      <c r="F3" s="5">
        <v>47.12</v>
      </c>
      <c r="G3" s="5">
        <v>30.19</v>
      </c>
      <c r="H3" s="5">
        <v>43.61</v>
      </c>
      <c r="I3" s="5">
        <v>14.65</v>
      </c>
      <c r="M3" s="5">
        <f t="shared" si="0"/>
        <v>170.06</v>
      </c>
    </row>
    <row r="4" spans="1:13">
      <c r="A4" s="5" t="s">
        <v>548</v>
      </c>
      <c r="B4" s="5" t="s">
        <v>549</v>
      </c>
      <c r="C4" s="5" t="s">
        <v>550</v>
      </c>
      <c r="D4" s="5" t="s">
        <v>547</v>
      </c>
      <c r="I4" s="5">
        <v>98.89</v>
      </c>
      <c r="J4" s="5">
        <v>25.23</v>
      </c>
      <c r="M4" s="5">
        <f t="shared" si="0"/>
        <v>124.12</v>
      </c>
    </row>
    <row r="5" spans="1:13">
      <c r="A5" s="5" t="s">
        <v>206</v>
      </c>
      <c r="B5" s="5" t="s">
        <v>207</v>
      </c>
      <c r="D5" s="5" t="s">
        <v>182</v>
      </c>
      <c r="E5" s="5">
        <v>50.16</v>
      </c>
      <c r="F5" s="5">
        <v>21.35</v>
      </c>
      <c r="G5" s="5">
        <v>30.19</v>
      </c>
      <c r="H5" s="5">
        <v>12.83</v>
      </c>
      <c r="M5" s="5">
        <f t="shared" si="0"/>
        <v>114.52999999999999</v>
      </c>
    </row>
    <row r="6" spans="1:13">
      <c r="A6" s="5" t="s">
        <v>112</v>
      </c>
      <c r="B6" s="5" t="s">
        <v>113</v>
      </c>
      <c r="D6" s="5" t="s">
        <v>158</v>
      </c>
      <c r="F6" s="5">
        <v>8.34</v>
      </c>
      <c r="I6" s="5">
        <v>34.79</v>
      </c>
      <c r="J6" s="5">
        <v>68.11</v>
      </c>
      <c r="M6" s="5">
        <f t="shared" si="0"/>
        <v>111.24</v>
      </c>
    </row>
    <row r="7" spans="1:13">
      <c r="A7" s="5" t="s">
        <v>560</v>
      </c>
      <c r="B7" s="5" t="s">
        <v>559</v>
      </c>
      <c r="C7" s="5" t="s">
        <v>558</v>
      </c>
      <c r="D7" s="5" t="s">
        <v>557</v>
      </c>
      <c r="I7" s="5">
        <v>98.89</v>
      </c>
      <c r="M7" s="5">
        <f t="shared" si="0"/>
        <v>98.89</v>
      </c>
    </row>
    <row r="8" spans="1:13">
      <c r="A8" s="5" t="s">
        <v>690</v>
      </c>
      <c r="B8" s="5" t="s">
        <v>691</v>
      </c>
      <c r="C8" s="5" t="s">
        <v>704</v>
      </c>
      <c r="D8" s="5" t="s">
        <v>565</v>
      </c>
      <c r="I8" s="5">
        <v>14.65</v>
      </c>
      <c r="J8" s="5">
        <v>68.11</v>
      </c>
      <c r="M8" s="5">
        <f t="shared" si="0"/>
        <v>82.76</v>
      </c>
    </row>
    <row r="9" spans="1:13">
      <c r="A9" s="5" t="s">
        <v>8</v>
      </c>
      <c r="B9" s="5" t="s">
        <v>83</v>
      </c>
      <c r="D9" s="5" t="s">
        <v>107</v>
      </c>
      <c r="F9" s="5">
        <v>8.34</v>
      </c>
      <c r="G9" s="5">
        <v>12.52</v>
      </c>
      <c r="J9" s="5">
        <v>21.44</v>
      </c>
      <c r="M9" s="5">
        <f t="shared" si="0"/>
        <v>42.3</v>
      </c>
    </row>
    <row r="10" spans="1:13">
      <c r="A10" s="5" t="s">
        <v>93</v>
      </c>
      <c r="B10" s="5" t="s">
        <v>94</v>
      </c>
      <c r="C10" s="5" t="s">
        <v>267</v>
      </c>
      <c r="D10" s="5" t="s">
        <v>95</v>
      </c>
      <c r="E10" s="5">
        <v>14.89</v>
      </c>
      <c r="H10" s="5">
        <v>25.65</v>
      </c>
      <c r="M10" s="5">
        <f t="shared" si="0"/>
        <v>40.54</v>
      </c>
    </row>
    <row r="11" spans="1:13">
      <c r="A11" s="5" t="s">
        <v>78</v>
      </c>
      <c r="B11" s="5" t="s">
        <v>79</v>
      </c>
      <c r="C11" s="5" t="s">
        <v>259</v>
      </c>
      <c r="D11" s="5" t="s">
        <v>111</v>
      </c>
      <c r="E11" s="5">
        <v>14.89</v>
      </c>
      <c r="F11" s="5">
        <v>21.35</v>
      </c>
      <c r="M11" s="5">
        <f t="shared" si="0"/>
        <v>36.24</v>
      </c>
    </row>
    <row r="12" spans="1:13">
      <c r="A12" s="5" t="s">
        <v>690</v>
      </c>
      <c r="B12" s="5" t="s">
        <v>706</v>
      </c>
      <c r="C12" s="5" t="s">
        <v>687</v>
      </c>
      <c r="D12" s="5" t="s">
        <v>566</v>
      </c>
      <c r="I12" s="5">
        <v>34.79</v>
      </c>
      <c r="M12" s="5">
        <f t="shared" si="0"/>
        <v>34.79</v>
      </c>
    </row>
    <row r="13" spans="1:13">
      <c r="A13" s="5" t="s">
        <v>71</v>
      </c>
      <c r="B13" s="5" t="s">
        <v>72</v>
      </c>
      <c r="C13" s="5" t="s">
        <v>268</v>
      </c>
      <c r="D13" s="5" t="s">
        <v>73</v>
      </c>
      <c r="F13" s="5">
        <v>32.4</v>
      </c>
      <c r="M13" s="5">
        <f t="shared" si="0"/>
        <v>32.4</v>
      </c>
    </row>
    <row r="14" spans="1:13">
      <c r="A14" s="5" t="s">
        <v>693</v>
      </c>
      <c r="B14" s="5" t="s">
        <v>705</v>
      </c>
      <c r="D14" s="5" t="s">
        <v>345</v>
      </c>
      <c r="E14" s="5">
        <v>29.78</v>
      </c>
      <c r="M14" s="5">
        <f t="shared" si="0"/>
        <v>29.78</v>
      </c>
    </row>
    <row r="15" spans="1:13">
      <c r="A15" s="5" t="s">
        <v>355</v>
      </c>
      <c r="B15" s="5" t="s">
        <v>356</v>
      </c>
      <c r="C15" s="5" t="s">
        <v>608</v>
      </c>
      <c r="D15" s="5" t="s">
        <v>146</v>
      </c>
      <c r="J15" s="5">
        <v>21.44</v>
      </c>
      <c r="M15" s="5">
        <f t="shared" si="0"/>
        <v>21.44</v>
      </c>
    </row>
    <row r="16" spans="1:13">
      <c r="A16" s="5" t="s">
        <v>131</v>
      </c>
      <c r="B16" s="5" t="s">
        <v>212</v>
      </c>
      <c r="C16" s="5" t="s">
        <v>418</v>
      </c>
      <c r="D16" s="5" t="s">
        <v>353</v>
      </c>
      <c r="G16" s="5">
        <v>14.73</v>
      </c>
      <c r="M16" s="5">
        <f t="shared" si="0"/>
        <v>14.73</v>
      </c>
    </row>
    <row r="17" spans="1:13">
      <c r="A17" s="5" t="s">
        <v>101</v>
      </c>
      <c r="B17" s="5" t="s">
        <v>102</v>
      </c>
      <c r="C17" s="5" t="s">
        <v>271</v>
      </c>
      <c r="D17" s="5" t="s">
        <v>110</v>
      </c>
      <c r="E17" s="5">
        <v>12.54</v>
      </c>
      <c r="M17" s="5">
        <f t="shared" si="0"/>
        <v>12.54</v>
      </c>
    </row>
    <row r="18" spans="1:13">
      <c r="A18" s="5" t="s">
        <v>91</v>
      </c>
      <c r="B18" s="5" t="s">
        <v>92</v>
      </c>
      <c r="C18" s="5" t="s">
        <v>269</v>
      </c>
      <c r="D18" s="5" t="s">
        <v>145</v>
      </c>
      <c r="G18" s="5">
        <v>12.52</v>
      </c>
      <c r="M18" s="5">
        <f t="shared" si="0"/>
        <v>12.52</v>
      </c>
    </row>
    <row r="19" spans="1:13">
      <c r="A19" s="5" t="s">
        <v>143</v>
      </c>
      <c r="B19" s="5" t="s">
        <v>144</v>
      </c>
      <c r="C19" s="5" t="s">
        <v>262</v>
      </c>
      <c r="D19" s="5" t="s">
        <v>438</v>
      </c>
      <c r="H19" s="5">
        <v>11.54</v>
      </c>
      <c r="M19" s="5">
        <f t="shared" si="0"/>
        <v>11.54</v>
      </c>
    </row>
    <row r="20" spans="1:13">
      <c r="A20" s="5" t="s">
        <v>239</v>
      </c>
      <c r="B20" s="5" t="s">
        <v>173</v>
      </c>
      <c r="D20" s="5" t="s">
        <v>230</v>
      </c>
      <c r="F20" s="5">
        <v>8.34</v>
      </c>
      <c r="M20" s="5">
        <f t="shared" si="0"/>
        <v>8.34</v>
      </c>
    </row>
  </sheetData>
  <sortState xmlns:xlrd2="http://schemas.microsoft.com/office/spreadsheetml/2017/richdata2" ref="A2:M20">
    <sortCondition descending="1" ref="M2:M20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"/>
  <sheetViews>
    <sheetView workbookViewId="0">
      <selection activeCell="E26" sqref="E26"/>
    </sheetView>
  </sheetViews>
  <sheetFormatPr defaultRowHeight="14.4"/>
  <cols>
    <col min="1" max="1" width="10.109375" customWidth="1"/>
    <col min="2" max="2" width="9" customWidth="1"/>
    <col min="3" max="3" width="12.88671875" customWidth="1"/>
    <col min="4" max="4" width="22.33203125" customWidth="1"/>
    <col min="5" max="5" width="5.88671875" customWidth="1"/>
    <col min="6" max="6" width="10.6640625" customWidth="1"/>
    <col min="7" max="7" width="5.44140625" customWidth="1"/>
    <col min="9" max="9" width="7" customWidth="1"/>
    <col min="11" max="11" width="5.4414062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3</v>
      </c>
      <c r="H1" t="s">
        <v>7</v>
      </c>
      <c r="I1" t="s">
        <v>55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8</v>
      </c>
      <c r="B2" t="s">
        <v>83</v>
      </c>
      <c r="C2" t="s">
        <v>264</v>
      </c>
      <c r="D2" t="s">
        <v>107</v>
      </c>
      <c r="E2">
        <v>24.23</v>
      </c>
      <c r="F2">
        <v>20.9</v>
      </c>
      <c r="G2">
        <v>24.23</v>
      </c>
      <c r="H2">
        <v>24.23</v>
      </c>
      <c r="I2">
        <v>26.93</v>
      </c>
      <c r="J2">
        <v>29.5</v>
      </c>
      <c r="M2">
        <f t="shared" ref="M2:M12" si="0">SUM(E2:L2)</f>
        <v>150.02000000000001</v>
      </c>
    </row>
    <row r="3" spans="1:13">
      <c r="A3" t="s">
        <v>112</v>
      </c>
      <c r="B3" t="s">
        <v>113</v>
      </c>
      <c r="C3" t="s">
        <v>298</v>
      </c>
      <c r="D3" t="s">
        <v>158</v>
      </c>
      <c r="E3">
        <v>12.11</v>
      </c>
      <c r="F3">
        <v>20.9</v>
      </c>
      <c r="I3">
        <v>33.92</v>
      </c>
      <c r="J3">
        <v>37.15</v>
      </c>
      <c r="M3">
        <f t="shared" si="0"/>
        <v>104.08000000000001</v>
      </c>
    </row>
    <row r="4" spans="1:13">
      <c r="A4" t="s">
        <v>419</v>
      </c>
      <c r="B4" t="s">
        <v>420</v>
      </c>
      <c r="C4" t="s">
        <v>444</v>
      </c>
      <c r="D4" t="s">
        <v>123</v>
      </c>
      <c r="G4">
        <v>8.08</v>
      </c>
      <c r="H4">
        <v>16.149999999999999</v>
      </c>
      <c r="I4">
        <v>9.98</v>
      </c>
      <c r="J4">
        <v>16.39</v>
      </c>
      <c r="M4">
        <f t="shared" si="0"/>
        <v>50.599999999999994</v>
      </c>
    </row>
    <row r="5" spans="1:13">
      <c r="A5" t="s">
        <v>131</v>
      </c>
      <c r="B5" t="s">
        <v>212</v>
      </c>
      <c r="C5" t="s">
        <v>363</v>
      </c>
      <c r="D5" t="s">
        <v>353</v>
      </c>
      <c r="E5">
        <v>12.11</v>
      </c>
      <c r="G5">
        <v>32.299999999999997</v>
      </c>
      <c r="M5">
        <f t="shared" si="0"/>
        <v>44.41</v>
      </c>
    </row>
    <row r="6" spans="1:13">
      <c r="A6" t="s">
        <v>101</v>
      </c>
      <c r="B6" t="s">
        <v>102</v>
      </c>
      <c r="C6" t="s">
        <v>271</v>
      </c>
      <c r="D6" t="s">
        <v>103</v>
      </c>
      <c r="E6">
        <v>32.299999999999997</v>
      </c>
      <c r="F6">
        <v>10.45</v>
      </c>
      <c r="M6">
        <f t="shared" si="0"/>
        <v>42.75</v>
      </c>
    </row>
    <row r="7" spans="1:13">
      <c r="A7" t="s">
        <v>154</v>
      </c>
      <c r="B7" t="s">
        <v>155</v>
      </c>
      <c r="C7" t="s">
        <v>183</v>
      </c>
      <c r="D7" t="s">
        <v>162</v>
      </c>
      <c r="G7">
        <v>16.149999999999999</v>
      </c>
      <c r="I7">
        <v>8.98</v>
      </c>
      <c r="J7">
        <v>16.39</v>
      </c>
      <c r="M7">
        <f t="shared" si="0"/>
        <v>41.519999999999996</v>
      </c>
    </row>
    <row r="8" spans="1:13">
      <c r="A8" t="s">
        <v>143</v>
      </c>
      <c r="B8" t="s">
        <v>144</v>
      </c>
      <c r="C8" t="s">
        <v>262</v>
      </c>
      <c r="D8" t="s">
        <v>438</v>
      </c>
      <c r="H8">
        <v>32.299999999999997</v>
      </c>
      <c r="J8">
        <v>3.28</v>
      </c>
      <c r="M8">
        <f t="shared" si="0"/>
        <v>35.58</v>
      </c>
    </row>
    <row r="9" spans="1:13">
      <c r="A9" t="s">
        <v>570</v>
      </c>
      <c r="B9" t="s">
        <v>144</v>
      </c>
      <c r="C9" t="s">
        <v>569</v>
      </c>
      <c r="D9" t="s">
        <v>568</v>
      </c>
      <c r="I9">
        <v>19.95</v>
      </c>
      <c r="M9">
        <f t="shared" si="0"/>
        <v>19.95</v>
      </c>
    </row>
    <row r="10" spans="1:13">
      <c r="A10" t="s">
        <v>443</v>
      </c>
      <c r="B10" t="s">
        <v>161</v>
      </c>
      <c r="C10" t="s">
        <v>193</v>
      </c>
      <c r="D10" t="s">
        <v>442</v>
      </c>
      <c r="H10">
        <v>8.08</v>
      </c>
      <c r="M10">
        <f t="shared" si="0"/>
        <v>8.08</v>
      </c>
    </row>
    <row r="11" spans="1:13">
      <c r="A11" t="s">
        <v>613</v>
      </c>
      <c r="B11" t="s">
        <v>72</v>
      </c>
      <c r="C11" t="s">
        <v>614</v>
      </c>
      <c r="D11" t="s">
        <v>611</v>
      </c>
      <c r="J11">
        <v>3.28</v>
      </c>
      <c r="M11">
        <f t="shared" si="0"/>
        <v>3.28</v>
      </c>
    </row>
    <row r="12" spans="1:13">
      <c r="A12" t="s">
        <v>613</v>
      </c>
      <c r="B12" t="s">
        <v>72</v>
      </c>
      <c r="C12" t="s">
        <v>614</v>
      </c>
      <c r="D12" t="s">
        <v>612</v>
      </c>
      <c r="J12">
        <v>3.28</v>
      </c>
      <c r="M12">
        <f t="shared" si="0"/>
        <v>3.28</v>
      </c>
    </row>
  </sheetData>
  <sortState xmlns:xlrd2="http://schemas.microsoft.com/office/spreadsheetml/2017/richdata2" ref="A2:M12">
    <sortCondition descending="1" ref="M2:M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"/>
  <sheetViews>
    <sheetView workbookViewId="0">
      <selection activeCell="B7" sqref="B7"/>
    </sheetView>
  </sheetViews>
  <sheetFormatPr defaultRowHeight="14.4"/>
  <cols>
    <col min="1" max="1" width="9.5546875" customWidth="1"/>
    <col min="2" max="2" width="9.33203125" customWidth="1"/>
    <col min="3" max="3" width="22.6640625" customWidth="1"/>
    <col min="4" max="4" width="21.88671875" customWidth="1"/>
    <col min="5" max="5" width="8.109375" customWidth="1"/>
    <col min="6" max="6" width="6.6640625" customWidth="1"/>
  </cols>
  <sheetData>
    <row r="1" spans="1:13">
      <c r="A1" s="1" t="s">
        <v>0</v>
      </c>
      <c r="B1" s="1" t="s">
        <v>1</v>
      </c>
      <c r="C1" s="1" t="s">
        <v>248</v>
      </c>
      <c r="D1" s="1" t="s">
        <v>4</v>
      </c>
      <c r="E1" s="1" t="s">
        <v>5</v>
      </c>
      <c r="F1" s="1" t="s">
        <v>6</v>
      </c>
      <c r="G1" s="1" t="s">
        <v>120</v>
      </c>
      <c r="H1" s="1" t="s">
        <v>121</v>
      </c>
      <c r="I1" s="1" t="s">
        <v>122</v>
      </c>
      <c r="J1" s="1" t="s">
        <v>56</v>
      </c>
      <c r="K1" s="1" t="s">
        <v>57</v>
      </c>
      <c r="L1" s="1" t="s">
        <v>58</v>
      </c>
      <c r="M1" s="4" t="s">
        <v>59</v>
      </c>
    </row>
    <row r="2" spans="1:13">
      <c r="A2" s="1" t="s">
        <v>129</v>
      </c>
      <c r="B2" s="1" t="s">
        <v>130</v>
      </c>
      <c r="C2" s="1" t="s">
        <v>455</v>
      </c>
      <c r="D2" s="1" t="s">
        <v>533</v>
      </c>
      <c r="E2">
        <v>237.83</v>
      </c>
      <c r="G2">
        <v>145.34</v>
      </c>
      <c r="I2">
        <v>230.4</v>
      </c>
      <c r="M2">
        <f t="shared" ref="M2:M12" si="0">SUM(E2:L2)</f>
        <v>613.57000000000005</v>
      </c>
    </row>
    <row r="3" spans="1:13">
      <c r="A3" s="1" t="s">
        <v>658</v>
      </c>
      <c r="B3" s="1" t="s">
        <v>309</v>
      </c>
      <c r="C3" s="1" t="s">
        <v>668</v>
      </c>
      <c r="D3" s="1" t="s">
        <v>153</v>
      </c>
      <c r="E3">
        <v>96.89</v>
      </c>
      <c r="F3">
        <v>192</v>
      </c>
      <c r="H3">
        <v>187.05</v>
      </c>
      <c r="I3">
        <v>38.4</v>
      </c>
      <c r="M3">
        <f t="shared" si="0"/>
        <v>514.34</v>
      </c>
    </row>
    <row r="4" spans="1:13" s="1" customFormat="1">
      <c r="A4" s="1" t="s">
        <v>125</v>
      </c>
      <c r="B4" s="1" t="s">
        <v>331</v>
      </c>
      <c r="C4" t="s">
        <v>288</v>
      </c>
      <c r="D4" s="1" t="s">
        <v>160</v>
      </c>
      <c r="E4">
        <v>96.89</v>
      </c>
      <c r="F4"/>
      <c r="G4">
        <v>237.83</v>
      </c>
      <c r="H4">
        <v>93.53</v>
      </c>
      <c r="I4"/>
      <c r="J4"/>
      <c r="K4"/>
      <c r="L4"/>
      <c r="M4" s="1">
        <f t="shared" si="0"/>
        <v>428.25</v>
      </c>
    </row>
    <row r="5" spans="1:13">
      <c r="A5" s="1" t="s">
        <v>134</v>
      </c>
      <c r="B5" s="1" t="s">
        <v>50</v>
      </c>
      <c r="C5" s="1" t="s">
        <v>537</v>
      </c>
      <c r="D5" s="1" t="s">
        <v>139</v>
      </c>
      <c r="E5">
        <v>96.89</v>
      </c>
      <c r="I5">
        <v>230.4</v>
      </c>
      <c r="J5">
        <v>64.73</v>
      </c>
      <c r="M5" s="1">
        <f t="shared" si="0"/>
        <v>392.02000000000004</v>
      </c>
    </row>
    <row r="6" spans="1:13">
      <c r="A6" s="1" t="s">
        <v>132</v>
      </c>
      <c r="B6" s="1" t="s">
        <v>133</v>
      </c>
      <c r="C6" s="1" t="s">
        <v>364</v>
      </c>
      <c r="D6" s="1" t="s">
        <v>229</v>
      </c>
      <c r="F6">
        <v>192</v>
      </c>
      <c r="G6">
        <v>145.35</v>
      </c>
      <c r="M6">
        <f t="shared" si="0"/>
        <v>337.35</v>
      </c>
    </row>
    <row r="7" spans="1:13">
      <c r="A7" s="1" t="s">
        <v>684</v>
      </c>
      <c r="B7" s="1" t="s">
        <v>707</v>
      </c>
      <c r="C7" s="1" t="s">
        <v>659</v>
      </c>
      <c r="D7" s="1" t="s">
        <v>536</v>
      </c>
      <c r="E7" s="1"/>
      <c r="F7" s="1"/>
      <c r="G7" s="1"/>
      <c r="H7" s="1"/>
      <c r="I7" s="1">
        <v>38.4</v>
      </c>
      <c r="J7" s="1">
        <v>226.54</v>
      </c>
      <c r="K7" s="1"/>
      <c r="L7" s="1"/>
      <c r="M7" s="1">
        <f t="shared" si="0"/>
        <v>264.94</v>
      </c>
    </row>
    <row r="8" spans="1:13">
      <c r="A8" s="1" t="s">
        <v>300</v>
      </c>
      <c r="B8" s="1" t="s">
        <v>426</v>
      </c>
      <c r="C8" s="1" t="s">
        <v>316</v>
      </c>
      <c r="D8" s="1" t="s">
        <v>325</v>
      </c>
      <c r="H8">
        <v>249.4</v>
      </c>
      <c r="M8">
        <f t="shared" si="0"/>
        <v>249.4</v>
      </c>
    </row>
    <row r="9" spans="1:13">
      <c r="A9" s="1" t="s">
        <v>300</v>
      </c>
      <c r="B9" s="1" t="s">
        <v>426</v>
      </c>
      <c r="C9" s="1" t="s">
        <v>620</v>
      </c>
      <c r="D9" s="1" t="s">
        <v>587</v>
      </c>
      <c r="J9">
        <v>226.54</v>
      </c>
      <c r="M9" s="1">
        <f t="shared" si="0"/>
        <v>226.54</v>
      </c>
    </row>
    <row r="10" spans="1:13">
      <c r="A10" s="1" t="s">
        <v>137</v>
      </c>
      <c r="B10" s="1" t="s">
        <v>138</v>
      </c>
      <c r="C10" s="1" t="s">
        <v>272</v>
      </c>
      <c r="D10" s="1" t="s">
        <v>124</v>
      </c>
      <c r="E10" s="1"/>
      <c r="F10" s="1">
        <v>192</v>
      </c>
      <c r="G10" s="1"/>
      <c r="H10" s="1"/>
      <c r="I10" s="1"/>
      <c r="J10" s="1"/>
      <c r="K10" s="1"/>
      <c r="L10" s="1"/>
      <c r="M10" s="1">
        <f t="shared" si="0"/>
        <v>192</v>
      </c>
    </row>
    <row r="11" spans="1:13">
      <c r="A11" s="1" t="s">
        <v>127</v>
      </c>
      <c r="B11" s="1" t="s">
        <v>128</v>
      </c>
      <c r="C11" s="1" t="s">
        <v>534</v>
      </c>
      <c r="D11" s="1" t="s">
        <v>100</v>
      </c>
      <c r="H11">
        <v>93.53</v>
      </c>
      <c r="I11">
        <v>38.4</v>
      </c>
      <c r="M11">
        <f t="shared" si="0"/>
        <v>131.93</v>
      </c>
    </row>
    <row r="12" spans="1:13">
      <c r="A12" s="1" t="s">
        <v>125</v>
      </c>
      <c r="B12" s="1" t="s">
        <v>126</v>
      </c>
      <c r="C12" s="1" t="s">
        <v>591</v>
      </c>
      <c r="D12" s="1" t="s">
        <v>588</v>
      </c>
      <c r="E12" s="1"/>
      <c r="F12" s="1"/>
      <c r="G12" s="1"/>
      <c r="H12" s="1"/>
      <c r="I12" s="1"/>
      <c r="J12" s="1">
        <v>129.44999999999999</v>
      </c>
      <c r="K12" s="1"/>
      <c r="L12" s="1"/>
      <c r="M12" s="1">
        <f t="shared" si="0"/>
        <v>129.44999999999999</v>
      </c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D18" s="1"/>
      <c r="M18" s="1"/>
    </row>
    <row r="19" spans="1:13">
      <c r="A19" s="1"/>
      <c r="B19" s="1"/>
      <c r="D19" s="1"/>
      <c r="M19" s="1"/>
    </row>
    <row r="20" spans="1:13">
      <c r="A20" s="1"/>
      <c r="B20" s="1"/>
      <c r="C20" s="1"/>
      <c r="D20" s="1"/>
      <c r="M20" s="1"/>
    </row>
    <row r="21" spans="1:13">
      <c r="A21" s="1"/>
      <c r="B21" s="1"/>
      <c r="C21" s="1"/>
      <c r="D21" s="1"/>
      <c r="M21" s="1"/>
    </row>
  </sheetData>
  <sortState xmlns:xlrd2="http://schemas.microsoft.com/office/spreadsheetml/2017/richdata2" ref="A2:M12">
    <sortCondition descending="1" ref="M2:M1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"/>
  <sheetViews>
    <sheetView tabSelected="1" workbookViewId="0">
      <selection activeCell="C24" sqref="C24"/>
    </sheetView>
  </sheetViews>
  <sheetFormatPr defaultRowHeight="14.4"/>
  <cols>
    <col min="1" max="1" width="12.33203125" customWidth="1"/>
    <col min="2" max="2" width="12.5546875" customWidth="1"/>
    <col min="3" max="3" width="24.5546875" customWidth="1"/>
    <col min="4" max="4" width="20.554687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167</v>
      </c>
      <c r="F1" t="s">
        <v>168</v>
      </c>
      <c r="G1" t="s">
        <v>194</v>
      </c>
      <c r="H1" t="s">
        <v>228</v>
      </c>
      <c r="I1" t="s">
        <v>196</v>
      </c>
      <c r="J1" t="s">
        <v>197</v>
      </c>
      <c r="K1" t="s">
        <v>198</v>
      </c>
      <c r="L1" t="s">
        <v>199</v>
      </c>
      <c r="M1" s="3" t="s">
        <v>59</v>
      </c>
    </row>
    <row r="2" spans="1:13">
      <c r="A2" t="s">
        <v>129</v>
      </c>
      <c r="B2" t="s">
        <v>130</v>
      </c>
      <c r="C2" t="s">
        <v>455</v>
      </c>
      <c r="D2" t="s">
        <v>533</v>
      </c>
      <c r="E2">
        <v>99.42</v>
      </c>
      <c r="G2">
        <v>116.27</v>
      </c>
      <c r="I2">
        <v>159.59</v>
      </c>
      <c r="M2">
        <f t="shared" ref="M2:M20" si="0">SUM(E2:L2)</f>
        <v>375.28</v>
      </c>
    </row>
    <row r="3" spans="1:13">
      <c r="A3" t="s">
        <v>86</v>
      </c>
      <c r="B3" t="s">
        <v>133</v>
      </c>
      <c r="C3" t="s">
        <v>282</v>
      </c>
      <c r="D3" t="s">
        <v>287</v>
      </c>
      <c r="E3">
        <v>99.42</v>
      </c>
      <c r="F3">
        <v>125.89</v>
      </c>
      <c r="G3">
        <v>116.27</v>
      </c>
      <c r="M3">
        <f t="shared" si="0"/>
        <v>341.58</v>
      </c>
    </row>
    <row r="4" spans="1:13">
      <c r="A4" t="s">
        <v>134</v>
      </c>
      <c r="B4" t="s">
        <v>277</v>
      </c>
      <c r="C4" t="s">
        <v>276</v>
      </c>
      <c r="D4" t="s">
        <v>139</v>
      </c>
      <c r="E4">
        <v>15.7</v>
      </c>
      <c r="G4">
        <v>47</v>
      </c>
      <c r="I4">
        <v>159.59</v>
      </c>
      <c r="J4">
        <v>104.83</v>
      </c>
      <c r="M4">
        <f t="shared" si="0"/>
        <v>327.12</v>
      </c>
    </row>
    <row r="5" spans="1:13">
      <c r="A5" t="s">
        <v>658</v>
      </c>
      <c r="B5" t="s">
        <v>309</v>
      </c>
      <c r="C5" t="s">
        <v>667</v>
      </c>
      <c r="D5" t="s">
        <v>153</v>
      </c>
      <c r="E5">
        <v>15.7</v>
      </c>
      <c r="F5">
        <v>125.89</v>
      </c>
      <c r="H5">
        <v>122.96</v>
      </c>
      <c r="I5">
        <v>33.14</v>
      </c>
      <c r="M5">
        <f t="shared" si="0"/>
        <v>297.69</v>
      </c>
    </row>
    <row r="6" spans="1:13">
      <c r="A6" t="s">
        <v>136</v>
      </c>
      <c r="B6" t="s">
        <v>331</v>
      </c>
      <c r="C6" t="s">
        <v>273</v>
      </c>
      <c r="D6" t="s">
        <v>160</v>
      </c>
      <c r="E6">
        <v>15.7</v>
      </c>
      <c r="G6">
        <v>168.22</v>
      </c>
      <c r="H6">
        <v>23.55</v>
      </c>
      <c r="J6">
        <v>22.07</v>
      </c>
      <c r="M6">
        <f t="shared" si="0"/>
        <v>229.54</v>
      </c>
    </row>
    <row r="7" spans="1:13">
      <c r="A7" t="s">
        <v>535</v>
      </c>
      <c r="B7" t="s">
        <v>660</v>
      </c>
      <c r="C7" t="s">
        <v>659</v>
      </c>
      <c r="D7" t="s">
        <v>536</v>
      </c>
      <c r="I7">
        <v>33.14</v>
      </c>
      <c r="J7">
        <v>176.56</v>
      </c>
      <c r="M7">
        <f t="shared" si="0"/>
        <v>209.7</v>
      </c>
    </row>
    <row r="8" spans="1:13">
      <c r="A8" t="s">
        <v>136</v>
      </c>
      <c r="B8" t="s">
        <v>331</v>
      </c>
      <c r="C8" t="s">
        <v>334</v>
      </c>
      <c r="D8" t="s">
        <v>333</v>
      </c>
      <c r="E8">
        <v>177.91</v>
      </c>
      <c r="M8">
        <f t="shared" si="0"/>
        <v>177.91</v>
      </c>
    </row>
    <row r="9" spans="1:13">
      <c r="A9" t="s">
        <v>296</v>
      </c>
      <c r="B9" t="s">
        <v>295</v>
      </c>
      <c r="C9" t="s">
        <v>268</v>
      </c>
      <c r="D9" t="s">
        <v>73</v>
      </c>
      <c r="H9">
        <v>177.91</v>
      </c>
      <c r="M9">
        <f t="shared" si="0"/>
        <v>177.91</v>
      </c>
    </row>
    <row r="10" spans="1:13">
      <c r="A10" t="s">
        <v>137</v>
      </c>
      <c r="B10" t="s">
        <v>138</v>
      </c>
      <c r="C10" t="s">
        <v>272</v>
      </c>
      <c r="D10" t="s">
        <v>124</v>
      </c>
      <c r="F10">
        <v>125.89</v>
      </c>
      <c r="M10">
        <f t="shared" si="0"/>
        <v>125.89</v>
      </c>
    </row>
    <row r="11" spans="1:13">
      <c r="A11" t="s">
        <v>134</v>
      </c>
      <c r="B11" t="s">
        <v>50</v>
      </c>
      <c r="C11" t="s">
        <v>276</v>
      </c>
      <c r="D11" t="s">
        <v>427</v>
      </c>
      <c r="H11">
        <v>122.96</v>
      </c>
      <c r="M11">
        <f t="shared" si="0"/>
        <v>122.96</v>
      </c>
    </row>
    <row r="12" spans="1:13">
      <c r="A12" t="s">
        <v>136</v>
      </c>
      <c r="B12" t="s">
        <v>126</v>
      </c>
      <c r="C12" t="s">
        <v>591</v>
      </c>
      <c r="D12" t="s">
        <v>588</v>
      </c>
      <c r="J12">
        <v>121.39</v>
      </c>
      <c r="M12">
        <f t="shared" si="0"/>
        <v>121.39</v>
      </c>
    </row>
    <row r="13" spans="1:13">
      <c r="A13" t="s">
        <v>661</v>
      </c>
      <c r="B13" t="s">
        <v>662</v>
      </c>
      <c r="C13" t="s">
        <v>663</v>
      </c>
      <c r="D13" t="s">
        <v>538</v>
      </c>
      <c r="I13">
        <v>104.65</v>
      </c>
      <c r="M13">
        <f t="shared" si="0"/>
        <v>104.65</v>
      </c>
    </row>
    <row r="14" spans="1:13">
      <c r="A14" t="s">
        <v>127</v>
      </c>
      <c r="B14" t="s">
        <v>128</v>
      </c>
      <c r="C14" t="s">
        <v>534</v>
      </c>
      <c r="D14" t="s">
        <v>100</v>
      </c>
      <c r="G14">
        <v>47</v>
      </c>
      <c r="H14">
        <v>23.55</v>
      </c>
      <c r="I14">
        <v>33.14</v>
      </c>
      <c r="M14">
        <f t="shared" si="0"/>
        <v>103.69</v>
      </c>
    </row>
    <row r="15" spans="1:13">
      <c r="A15" t="s">
        <v>134</v>
      </c>
      <c r="B15" t="s">
        <v>50</v>
      </c>
      <c r="C15" t="s">
        <v>250</v>
      </c>
      <c r="D15" t="s">
        <v>135</v>
      </c>
      <c r="H15">
        <v>52.33</v>
      </c>
      <c r="J15">
        <v>49.66</v>
      </c>
      <c r="M15">
        <f t="shared" si="0"/>
        <v>101.99</v>
      </c>
    </row>
    <row r="16" spans="1:13">
      <c r="A16" t="s">
        <v>18</v>
      </c>
      <c r="B16" t="s">
        <v>278</v>
      </c>
      <c r="C16" t="s">
        <v>269</v>
      </c>
      <c r="D16" t="s">
        <v>145</v>
      </c>
      <c r="E16">
        <v>99.42</v>
      </c>
      <c r="M16">
        <f t="shared" si="0"/>
        <v>99.42</v>
      </c>
    </row>
    <row r="17" spans="1:13">
      <c r="A17" t="s">
        <v>658</v>
      </c>
      <c r="B17" t="s">
        <v>309</v>
      </c>
      <c r="C17" t="s">
        <v>433</v>
      </c>
      <c r="D17" t="s">
        <v>192</v>
      </c>
      <c r="J17">
        <v>55.18</v>
      </c>
      <c r="M17">
        <f t="shared" si="0"/>
        <v>55.18</v>
      </c>
    </row>
    <row r="18" spans="1:13">
      <c r="A18" t="s">
        <v>664</v>
      </c>
      <c r="B18" t="s">
        <v>431</v>
      </c>
      <c r="C18" t="s">
        <v>365</v>
      </c>
      <c r="D18" t="s">
        <v>366</v>
      </c>
      <c r="F18">
        <v>44.29</v>
      </c>
      <c r="M18">
        <f t="shared" si="0"/>
        <v>44.29</v>
      </c>
    </row>
    <row r="19" spans="1:13">
      <c r="A19" t="s">
        <v>665</v>
      </c>
      <c r="B19" t="s">
        <v>367</v>
      </c>
      <c r="C19" t="s">
        <v>666</v>
      </c>
      <c r="D19" t="s">
        <v>368</v>
      </c>
      <c r="F19">
        <v>44.29</v>
      </c>
      <c r="M19">
        <f t="shared" si="0"/>
        <v>44.29</v>
      </c>
    </row>
    <row r="20" spans="1:13">
      <c r="A20" t="s">
        <v>18</v>
      </c>
      <c r="B20" t="s">
        <v>278</v>
      </c>
      <c r="C20" t="s">
        <v>414</v>
      </c>
      <c r="D20" t="s">
        <v>415</v>
      </c>
      <c r="J20">
        <v>22.07</v>
      </c>
      <c r="M20">
        <f t="shared" si="0"/>
        <v>22.07</v>
      </c>
    </row>
  </sheetData>
  <sortState xmlns:xlrd2="http://schemas.microsoft.com/office/spreadsheetml/2017/richdata2" ref="A2:M20">
    <sortCondition descending="1" ref="M2:M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"/>
  <sheetViews>
    <sheetView workbookViewId="0">
      <selection activeCell="D11" sqref="D11"/>
    </sheetView>
  </sheetViews>
  <sheetFormatPr defaultRowHeight="14.4"/>
  <cols>
    <col min="1" max="1" width="12.33203125" customWidth="1"/>
    <col min="2" max="2" width="10.33203125" customWidth="1"/>
    <col min="3" max="3" width="19.33203125" customWidth="1"/>
    <col min="4" max="4" width="18.88671875" customWidth="1"/>
  </cols>
  <sheetData>
    <row r="1" spans="1:13">
      <c r="A1" t="s">
        <v>0</v>
      </c>
      <c r="B1" t="s">
        <v>1</v>
      </c>
      <c r="C1" t="s">
        <v>248</v>
      </c>
      <c r="D1" t="s">
        <v>4</v>
      </c>
      <c r="E1" t="s">
        <v>5</v>
      </c>
      <c r="F1" t="s">
        <v>6</v>
      </c>
      <c r="G1" t="s">
        <v>120</v>
      </c>
      <c r="H1" t="s">
        <v>121</v>
      </c>
      <c r="I1" t="s">
        <v>140</v>
      </c>
      <c r="J1" t="s">
        <v>56</v>
      </c>
      <c r="K1" t="s">
        <v>57</v>
      </c>
      <c r="L1" t="s">
        <v>58</v>
      </c>
      <c r="M1" s="3" t="s">
        <v>59</v>
      </c>
    </row>
    <row r="2" spans="1:13">
      <c r="A2" t="s">
        <v>275</v>
      </c>
      <c r="B2" t="s">
        <v>280</v>
      </c>
      <c r="C2" t="s">
        <v>369</v>
      </c>
      <c r="D2" t="s">
        <v>310</v>
      </c>
      <c r="F2">
        <v>259.2</v>
      </c>
      <c r="J2">
        <v>513.61</v>
      </c>
      <c r="M2">
        <f t="shared" ref="M2:M15" si="0">SUM(E2:L2)</f>
        <v>772.81</v>
      </c>
    </row>
    <row r="3" spans="1:13" s="1" customFormat="1">
      <c r="A3" t="s">
        <v>134</v>
      </c>
      <c r="B3" t="s">
        <v>50</v>
      </c>
      <c r="C3" t="s">
        <v>274</v>
      </c>
      <c r="D3" t="s">
        <v>139</v>
      </c>
      <c r="E3">
        <v>151.87</v>
      </c>
      <c r="F3"/>
      <c r="G3">
        <v>250</v>
      </c>
      <c r="H3"/>
      <c r="I3">
        <v>230.4</v>
      </c>
      <c r="J3"/>
      <c r="K3"/>
      <c r="L3"/>
      <c r="M3">
        <f t="shared" si="0"/>
        <v>632.27</v>
      </c>
    </row>
    <row r="4" spans="1:13">
      <c r="A4" t="s">
        <v>658</v>
      </c>
      <c r="B4" t="s">
        <v>309</v>
      </c>
      <c r="C4" t="s">
        <v>335</v>
      </c>
      <c r="D4" t="s">
        <v>153</v>
      </c>
      <c r="E4">
        <v>151.87</v>
      </c>
      <c r="F4">
        <v>105.6</v>
      </c>
      <c r="H4">
        <v>201.6</v>
      </c>
      <c r="I4">
        <v>38.4</v>
      </c>
      <c r="M4">
        <f t="shared" si="0"/>
        <v>497.47</v>
      </c>
    </row>
    <row r="5" spans="1:13">
      <c r="A5" s="1" t="s">
        <v>275</v>
      </c>
      <c r="B5" s="1" t="s">
        <v>280</v>
      </c>
      <c r="C5" s="1" t="s">
        <v>669</v>
      </c>
      <c r="D5" s="1" t="s">
        <v>621</v>
      </c>
      <c r="E5" s="1"/>
      <c r="F5" s="1"/>
      <c r="G5" s="1"/>
      <c r="H5" s="1"/>
      <c r="I5" s="1"/>
      <c r="J5" s="1">
        <v>407.87</v>
      </c>
      <c r="K5" s="1"/>
      <c r="L5" s="1"/>
      <c r="M5" s="1">
        <f t="shared" si="0"/>
        <v>407.87</v>
      </c>
    </row>
    <row r="6" spans="1:13">
      <c r="A6" t="s">
        <v>127</v>
      </c>
      <c r="B6" t="s">
        <v>128</v>
      </c>
      <c r="C6" t="s">
        <v>540</v>
      </c>
      <c r="D6" t="s">
        <v>100</v>
      </c>
      <c r="G6">
        <v>250</v>
      </c>
      <c r="H6">
        <v>57.6</v>
      </c>
      <c r="I6">
        <v>38.4</v>
      </c>
      <c r="M6">
        <f t="shared" si="0"/>
        <v>346</v>
      </c>
    </row>
    <row r="7" spans="1:13">
      <c r="A7" t="s">
        <v>535</v>
      </c>
      <c r="B7" t="s">
        <v>660</v>
      </c>
      <c r="C7" t="s">
        <v>659</v>
      </c>
      <c r="D7" t="s">
        <v>536</v>
      </c>
      <c r="I7">
        <v>38.4</v>
      </c>
      <c r="J7">
        <v>226.59</v>
      </c>
      <c r="M7">
        <f t="shared" si="0"/>
        <v>264.99</v>
      </c>
    </row>
    <row r="8" spans="1:13">
      <c r="A8" t="s">
        <v>300</v>
      </c>
      <c r="B8" t="s">
        <v>426</v>
      </c>
      <c r="C8" t="s">
        <v>316</v>
      </c>
      <c r="D8" t="s">
        <v>325</v>
      </c>
      <c r="H8">
        <v>259.2</v>
      </c>
      <c r="M8">
        <f t="shared" si="0"/>
        <v>259.2</v>
      </c>
    </row>
    <row r="9" spans="1:13">
      <c r="A9" t="s">
        <v>275</v>
      </c>
      <c r="B9" t="s">
        <v>280</v>
      </c>
      <c r="C9" t="s">
        <v>308</v>
      </c>
      <c r="D9" t="s">
        <v>336</v>
      </c>
      <c r="E9">
        <v>248.51</v>
      </c>
      <c r="M9">
        <f t="shared" si="0"/>
        <v>248.51</v>
      </c>
    </row>
    <row r="10" spans="1:13">
      <c r="A10" t="s">
        <v>129</v>
      </c>
      <c r="B10" t="s">
        <v>130</v>
      </c>
      <c r="C10" t="s">
        <v>455</v>
      </c>
      <c r="D10" t="s">
        <v>533</v>
      </c>
      <c r="I10">
        <v>230.4</v>
      </c>
      <c r="M10">
        <f t="shared" si="0"/>
        <v>230.4</v>
      </c>
    </row>
    <row r="11" spans="1:13">
      <c r="A11" s="1" t="s">
        <v>300</v>
      </c>
      <c r="B11" s="1" t="s">
        <v>426</v>
      </c>
      <c r="C11" s="1" t="s">
        <v>590</v>
      </c>
      <c r="D11" s="1" t="s">
        <v>587</v>
      </c>
      <c r="J11">
        <v>226.59</v>
      </c>
      <c r="M11" s="1">
        <f t="shared" si="0"/>
        <v>226.59</v>
      </c>
    </row>
    <row r="12" spans="1:13">
      <c r="A12" s="1" t="s">
        <v>136</v>
      </c>
      <c r="B12" s="1" t="s">
        <v>126</v>
      </c>
      <c r="C12" s="1" t="s">
        <v>591</v>
      </c>
      <c r="D12" s="1" t="s">
        <v>588</v>
      </c>
      <c r="J12">
        <v>135.96</v>
      </c>
      <c r="M12" s="1">
        <f t="shared" si="0"/>
        <v>135.96</v>
      </c>
    </row>
    <row r="13" spans="1:13">
      <c r="A13" t="s">
        <v>137</v>
      </c>
      <c r="B13" t="s">
        <v>138</v>
      </c>
      <c r="C13" t="s">
        <v>272</v>
      </c>
      <c r="D13" t="s">
        <v>124</v>
      </c>
      <c r="F13">
        <v>105.6</v>
      </c>
      <c r="M13">
        <f t="shared" si="0"/>
        <v>105.6</v>
      </c>
    </row>
    <row r="14" spans="1:13">
      <c r="A14" t="s">
        <v>132</v>
      </c>
      <c r="B14" t="s">
        <v>133</v>
      </c>
      <c r="C14" t="s">
        <v>282</v>
      </c>
      <c r="D14" t="s">
        <v>229</v>
      </c>
      <c r="F14">
        <v>105.6</v>
      </c>
      <c r="M14">
        <f t="shared" si="0"/>
        <v>105.6</v>
      </c>
    </row>
    <row r="15" spans="1:13">
      <c r="A15" t="s">
        <v>136</v>
      </c>
      <c r="B15" t="s">
        <v>331</v>
      </c>
      <c r="C15" t="s">
        <v>273</v>
      </c>
      <c r="D15" t="s">
        <v>160</v>
      </c>
      <c r="H15">
        <v>57.6</v>
      </c>
      <c r="M15">
        <f t="shared" si="0"/>
        <v>57.6</v>
      </c>
    </row>
  </sheetData>
  <sortState xmlns:xlrd2="http://schemas.microsoft.com/office/spreadsheetml/2017/richdata2" ref="A2:M15">
    <sortCondition descending="1" ref="M2:M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SS</vt:lpstr>
      <vt:lpstr>13</vt:lpstr>
      <vt:lpstr>14-18</vt:lpstr>
      <vt:lpstr>Rookie 1</vt:lpstr>
      <vt:lpstr>Rookie 2</vt:lpstr>
      <vt:lpstr>Rookie PT</vt:lpstr>
      <vt:lpstr>Int Open</vt:lpstr>
      <vt:lpstr>LTD Open</vt:lpstr>
      <vt:lpstr>Open</vt:lpstr>
      <vt:lpstr>Rookie Pro</vt:lpstr>
      <vt:lpstr>NHNPL1</vt:lpstr>
      <vt:lpstr>NHNPL2</vt:lpstr>
      <vt:lpstr>NHOpen L1</vt:lpstr>
      <vt:lpstr>NHOpen L2</vt:lpstr>
      <vt:lpstr>Int NP</vt:lpstr>
      <vt:lpstr>LTD NP</vt:lpstr>
      <vt:lpstr>NP</vt:lpstr>
      <vt:lpstr>NP PT</vt:lpstr>
      <vt:lpstr>GR1</vt:lpstr>
      <vt:lpstr>GR2</vt:lpstr>
      <vt:lpstr>Rookie 2 RFG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karin</cp:lastModifiedBy>
  <dcterms:created xsi:type="dcterms:W3CDTF">2021-06-25T01:35:00Z</dcterms:created>
  <dcterms:modified xsi:type="dcterms:W3CDTF">2022-08-03T20:04:54Z</dcterms:modified>
</cp:coreProperties>
</file>